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4"/>
  </bookViews>
  <sheets>
    <sheet name="5 класс " sheetId="17" r:id="rId1"/>
    <sheet name="6 класс" sheetId="16" r:id="rId2"/>
    <sheet name="7 класс_" sheetId="6" r:id="rId3"/>
    <sheet name="9 класс" sheetId="8" r:id="rId4"/>
    <sheet name="10 класс " sheetId="14" r:id="rId5"/>
    <sheet name="11 класс " sheetId="15" r:id="rId6"/>
    <sheet name="7 класс" sheetId="5" state="hidden" r:id="rId7"/>
  </sheets>
  <definedNames>
    <definedName name="_xlnm.Print_Area" localSheetId="2">'7 класс_'!$A$1:$M$32</definedName>
  </definedNames>
  <calcPr calcId="145621"/>
</workbook>
</file>

<file path=xl/calcChain.xml><?xml version="1.0" encoding="utf-8"?>
<calcChain xmlns="http://schemas.openxmlformats.org/spreadsheetml/2006/main">
  <c r="F18" i="15" l="1"/>
  <c r="F12" i="14"/>
  <c r="F19" i="15"/>
  <c r="F15" i="15"/>
  <c r="F16" i="15"/>
  <c r="F17" i="15"/>
  <c r="F14" i="15"/>
  <c r="F20" i="15"/>
  <c r="F13" i="15"/>
  <c r="F12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5" i="14"/>
  <c r="F17" i="14"/>
  <c r="F13" i="14"/>
  <c r="F16" i="14"/>
  <c r="F14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4" i="8"/>
  <c r="F13" i="8"/>
  <c r="F17" i="8"/>
  <c r="F15" i="8"/>
  <c r="F16" i="8"/>
  <c r="F12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8" i="8"/>
  <c r="F13" i="6"/>
  <c r="F14" i="6"/>
  <c r="F15" i="6"/>
  <c r="F12" i="6"/>
  <c r="F20" i="6"/>
  <c r="F16" i="6"/>
  <c r="F19" i="6"/>
  <c r="F18" i="6"/>
  <c r="F22" i="6"/>
  <c r="F21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7" i="6"/>
  <c r="F21" i="16"/>
  <c r="F19" i="16"/>
  <c r="F18" i="16"/>
  <c r="F24" i="16"/>
  <c r="F12" i="16"/>
  <c r="F17" i="16"/>
  <c r="F23" i="16"/>
  <c r="F13" i="16"/>
  <c r="F16" i="16"/>
  <c r="F25" i="16"/>
  <c r="F20" i="16"/>
  <c r="F15" i="16"/>
  <c r="F22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4" i="16"/>
  <c r="F21" i="17"/>
  <c r="F13" i="17"/>
  <c r="F24" i="17"/>
  <c r="F25" i="17"/>
  <c r="F23" i="17"/>
  <c r="F14" i="17"/>
  <c r="F15" i="17"/>
  <c r="F12" i="17"/>
  <c r="F17" i="17"/>
  <c r="F16" i="17"/>
  <c r="F18" i="17"/>
  <c r="F20" i="17"/>
  <c r="F22" i="17"/>
  <c r="F19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12" i="15"/>
  <c r="L13" i="15"/>
  <c r="L20" i="15"/>
  <c r="L14" i="15"/>
  <c r="L17" i="15"/>
  <c r="L16" i="15"/>
  <c r="L15" i="15"/>
  <c r="L19" i="15"/>
  <c r="L18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4" i="14"/>
  <c r="L16" i="14"/>
  <c r="L13" i="14"/>
  <c r="L17" i="14"/>
  <c r="L15" i="14"/>
  <c r="L12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2" i="8"/>
  <c r="L16" i="8"/>
  <c r="L15" i="8"/>
  <c r="L17" i="8"/>
  <c r="L13" i="8"/>
  <c r="L14" i="8"/>
  <c r="L18" i="8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1" i="6"/>
  <c r="L22" i="6"/>
  <c r="L18" i="6"/>
  <c r="L19" i="6"/>
  <c r="L16" i="6"/>
  <c r="L20" i="6"/>
  <c r="L12" i="6"/>
  <c r="L15" i="6"/>
  <c r="L14" i="6"/>
  <c r="L13" i="6"/>
  <c r="L17" i="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2" i="16"/>
  <c r="L15" i="16"/>
  <c r="L20" i="16"/>
  <c r="L25" i="16"/>
  <c r="L16" i="16"/>
  <c r="L13" i="16"/>
  <c r="L23" i="16"/>
  <c r="L17" i="16"/>
  <c r="L12" i="16"/>
  <c r="L24" i="16"/>
  <c r="L18" i="16"/>
  <c r="L19" i="16"/>
  <c r="L21" i="16"/>
  <c r="L14" i="16"/>
  <c r="L110" i="17" l="1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19" i="17"/>
  <c r="L22" i="17"/>
  <c r="L20" i="17"/>
  <c r="L18" i="17"/>
  <c r="L16" i="17"/>
  <c r="L17" i="17"/>
  <c r="L12" i="17"/>
  <c r="L15" i="17"/>
  <c r="L14" i="17"/>
  <c r="L23" i="17"/>
  <c r="L25" i="17"/>
  <c r="L24" i="17"/>
  <c r="L13" i="17"/>
  <c r="L21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<sst xmlns="http://schemas.openxmlformats.org/spreadsheetml/2006/main" count="587" uniqueCount="247">
  <si>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</si>
  <si>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</si>
  <si>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</si>
  <si>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</si>
  <si>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</si>
  <si>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</si>
  <si>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</si>
  <si>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</si>
  <si>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</si>
  <si>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</si>
  <si>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</si>
  <si>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</si>
  <si>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</si>
  <si>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</si>
  <si>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</si>
  <si>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</si>
  <si>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</si>
  <si>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</si>
  <si>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</si>
  <si>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</si>
  <si>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</si>
  <si>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</si>
  <si>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</si>
  <si>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</si>
  <si>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</si>
  <si>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</si>
  <si>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</si>
  <si>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А 7-1</t>
  </si>
  <si>
    <t xml:space="preserve">Иванов </t>
  </si>
  <si>
    <t>Иван</t>
  </si>
  <si>
    <t>Петрович</t>
  </si>
  <si>
    <t>ОВЗ (да/нет)</t>
  </si>
  <si>
    <t>№ ОУ (как в уставе)</t>
  </si>
  <si>
    <t>да</t>
  </si>
  <si>
    <t>МБОУ "СОШ № 175"</t>
  </si>
  <si>
    <t>Петрова Мария Степановна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</si>
  <si>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</si>
  <si>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</si>
  <si>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</si>
  <si>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</si>
  <si>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</si>
  <si>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истории</t>
  </si>
  <si>
    <t>Волкирнова Лариса Николаевна</t>
  </si>
  <si>
    <t>Самбура Лариса Валерьевна</t>
  </si>
  <si>
    <t>11-01</t>
  </si>
  <si>
    <t>Александров</t>
  </si>
  <si>
    <t>Сергеевич</t>
  </si>
  <si>
    <t xml:space="preserve"> </t>
  </si>
  <si>
    <t>11-02</t>
  </si>
  <si>
    <t>Коршунова</t>
  </si>
  <si>
    <t>Алина</t>
  </si>
  <si>
    <t>Алексеевна</t>
  </si>
  <si>
    <t>11-03</t>
  </si>
  <si>
    <t>Репнинцев</t>
  </si>
  <si>
    <t>Максим</t>
  </si>
  <si>
    <t>Дмитриевич</t>
  </si>
  <si>
    <t>11-04</t>
  </si>
  <si>
    <t>Сенашев</t>
  </si>
  <si>
    <t>Иванович</t>
  </si>
  <si>
    <t>11-05</t>
  </si>
  <si>
    <t>Роднин</t>
  </si>
  <si>
    <t>Валерий</t>
  </si>
  <si>
    <t>Игоревич</t>
  </si>
  <si>
    <t>11-06</t>
  </si>
  <si>
    <t>Песков</t>
  </si>
  <si>
    <t>Дмитрий</t>
  </si>
  <si>
    <t>Константинович</t>
  </si>
  <si>
    <t>11-07</t>
  </si>
  <si>
    <t>Казаковская</t>
  </si>
  <si>
    <t>Софья</t>
  </si>
  <si>
    <t>Олеговна</t>
  </si>
  <si>
    <t>10-01</t>
  </si>
  <si>
    <t>Беба</t>
  </si>
  <si>
    <t>Анатолий</t>
  </si>
  <si>
    <t>Александрович</t>
  </si>
  <si>
    <t>нет</t>
  </si>
  <si>
    <t>10-02</t>
  </si>
  <si>
    <t>Закаблуков</t>
  </si>
  <si>
    <t>Семен</t>
  </si>
  <si>
    <t>Романович</t>
  </si>
  <si>
    <t>10-03</t>
  </si>
  <si>
    <t>Калашников</t>
  </si>
  <si>
    <t>Арсений</t>
  </si>
  <si>
    <t>Эдуардович</t>
  </si>
  <si>
    <t>10-04</t>
  </si>
  <si>
    <t>Коноплев</t>
  </si>
  <si>
    <t>Демидович</t>
  </si>
  <si>
    <t>10-05</t>
  </si>
  <si>
    <t>Юхновец</t>
  </si>
  <si>
    <t>Валерьевич</t>
  </si>
  <si>
    <t>10-06</t>
  </si>
  <si>
    <t>Степан</t>
  </si>
  <si>
    <t>11-08</t>
  </si>
  <si>
    <t>11-09</t>
  </si>
  <si>
    <t>9-01</t>
  </si>
  <si>
    <t>9-02</t>
  </si>
  <si>
    <t>9-03</t>
  </si>
  <si>
    <t>9-04</t>
  </si>
  <si>
    <t>Карко</t>
  </si>
  <si>
    <t>Елизавета</t>
  </si>
  <si>
    <t>Лыкова</t>
  </si>
  <si>
    <t>Виктория</t>
  </si>
  <si>
    <t>Сергеевна</t>
  </si>
  <si>
    <t>Павлова</t>
  </si>
  <si>
    <t>Эвелина</t>
  </si>
  <si>
    <t>Константиновна</t>
  </si>
  <si>
    <t>Хороброва</t>
  </si>
  <si>
    <t>Екатерина</t>
  </si>
  <si>
    <t>Андреевна</t>
  </si>
  <si>
    <t>Клявзер</t>
  </si>
  <si>
    <t>Павел</t>
  </si>
  <si>
    <t>Шавкунов</t>
  </si>
  <si>
    <t>Андрей</t>
  </si>
  <si>
    <t>Максимович</t>
  </si>
  <si>
    <t>Авдиенко</t>
  </si>
  <si>
    <t>Вероника</t>
  </si>
  <si>
    <t>И 7-1</t>
  </si>
  <si>
    <t>И 7-2</t>
  </si>
  <si>
    <t>И 7-3</t>
  </si>
  <si>
    <t>И 7-4</t>
  </si>
  <si>
    <t>И 7-5</t>
  </si>
  <si>
    <t>Казакова Лариса Алексеевна</t>
  </si>
  <si>
    <t>Климашина</t>
  </si>
  <si>
    <t>Дарья</t>
  </si>
  <si>
    <t>Денисовна</t>
  </si>
  <si>
    <t>Лебедь</t>
  </si>
  <si>
    <t>Вектория</t>
  </si>
  <si>
    <t>Павловна</t>
  </si>
  <si>
    <t>Окладникова</t>
  </si>
  <si>
    <t>Арина</t>
  </si>
  <si>
    <t>Евгеньевна</t>
  </si>
  <si>
    <t xml:space="preserve">Пиманов </t>
  </si>
  <si>
    <t>Андреевич</t>
  </si>
  <si>
    <t>И 5-1</t>
  </si>
  <si>
    <t>И 5-2</t>
  </si>
  <si>
    <t>И 5-3</t>
  </si>
  <si>
    <t>И 5-4</t>
  </si>
  <si>
    <t>И 5-5</t>
  </si>
  <si>
    <t>И 5-6</t>
  </si>
  <si>
    <t>И 5-7</t>
  </si>
  <si>
    <t>И 5-8</t>
  </si>
  <si>
    <t>И 5-9</t>
  </si>
  <si>
    <t>И 5-10</t>
  </si>
  <si>
    <t>Бесчастнов</t>
  </si>
  <si>
    <t>Александр</t>
  </si>
  <si>
    <t>Милана</t>
  </si>
  <si>
    <t xml:space="preserve">Горловая  </t>
  </si>
  <si>
    <t>Гамлетовна</t>
  </si>
  <si>
    <t>Закаблукова</t>
  </si>
  <si>
    <t>Ксения</t>
  </si>
  <si>
    <t>Романовна</t>
  </si>
  <si>
    <t>Криуляк</t>
  </si>
  <si>
    <t>Матвей</t>
  </si>
  <si>
    <t>Алексеевич</t>
  </si>
  <si>
    <t>Молчанов</t>
  </si>
  <si>
    <t>Данила</t>
  </si>
  <si>
    <t>Денисович</t>
  </si>
  <si>
    <t>Панюкова</t>
  </si>
  <si>
    <t>Юлия</t>
  </si>
  <si>
    <t>Александровна</t>
  </si>
  <si>
    <t>Пиманов</t>
  </si>
  <si>
    <t>Семён</t>
  </si>
  <si>
    <t>Чешель</t>
  </si>
  <si>
    <t>Денис</t>
  </si>
  <si>
    <t>Чуевская</t>
  </si>
  <si>
    <t>Алиса</t>
  </si>
  <si>
    <t>Шушакова</t>
  </si>
  <si>
    <t>Анна</t>
  </si>
  <si>
    <t>Владимировна</t>
  </si>
  <si>
    <t>И 5-11</t>
  </si>
  <si>
    <t>Герасимов</t>
  </si>
  <si>
    <t>Савелий</t>
  </si>
  <si>
    <t>Никитич</t>
  </si>
  <si>
    <t>призёр</t>
  </si>
  <si>
    <t>А 6-1</t>
  </si>
  <si>
    <t>Улюков</t>
  </si>
  <si>
    <t>Артем</t>
  </si>
  <si>
    <t>А 6-2</t>
  </si>
  <si>
    <t>Алексеенко</t>
  </si>
  <si>
    <t>Даниловна</t>
  </si>
  <si>
    <t>6А</t>
  </si>
  <si>
    <t>А6-3</t>
  </si>
  <si>
    <t>Подкур</t>
  </si>
  <si>
    <t>Владиславович</t>
  </si>
  <si>
    <t>А 6-4</t>
  </si>
  <si>
    <t>Деркач</t>
  </si>
  <si>
    <t>Кирилл</t>
  </si>
  <si>
    <t>А 6-5</t>
  </si>
  <si>
    <t>Ковальков</t>
  </si>
  <si>
    <t>А 6-6</t>
  </si>
  <si>
    <t xml:space="preserve">Козлакова </t>
  </si>
  <si>
    <t>Мария</t>
  </si>
  <si>
    <t>Михайловна</t>
  </si>
  <si>
    <t>6В</t>
  </si>
  <si>
    <t>А6-7</t>
  </si>
  <si>
    <t>Абатуров</t>
  </si>
  <si>
    <t>Константин</t>
  </si>
  <si>
    <t>6Б</t>
  </si>
  <si>
    <t>А 6-8</t>
  </si>
  <si>
    <t xml:space="preserve">Задумов </t>
  </si>
  <si>
    <t>А 6-9</t>
  </si>
  <si>
    <t>Клепцова</t>
  </si>
  <si>
    <t>Анастасия</t>
  </si>
  <si>
    <t>А 6-10</t>
  </si>
  <si>
    <t xml:space="preserve">Кузнецов </t>
  </si>
  <si>
    <t>Олегович</t>
  </si>
  <si>
    <t>А6-11</t>
  </si>
  <si>
    <t>Лой</t>
  </si>
  <si>
    <t>Сергей</t>
  </si>
  <si>
    <t>А 6-12</t>
  </si>
  <si>
    <t>Галеев</t>
  </si>
  <si>
    <t>А7-13</t>
  </si>
  <si>
    <t>Панченко</t>
  </si>
  <si>
    <t>София</t>
  </si>
  <si>
    <t>Вячеславовна</t>
  </si>
  <si>
    <t>призер</t>
  </si>
  <si>
    <t>И5-12</t>
  </si>
  <si>
    <t>И 5-13</t>
  </si>
  <si>
    <t>И 5-14</t>
  </si>
  <si>
    <t>Бабин</t>
  </si>
  <si>
    <t>Даясов</t>
  </si>
  <si>
    <t>Даниил</t>
  </si>
  <si>
    <t>Ильич</t>
  </si>
  <si>
    <t>Ткаченко</t>
  </si>
  <si>
    <t>Захар</t>
  </si>
  <si>
    <t>И7-6</t>
  </si>
  <si>
    <t>Ловягина</t>
  </si>
  <si>
    <t>И7-7</t>
  </si>
  <si>
    <t>Рытикова</t>
  </si>
  <si>
    <t>Кристина</t>
  </si>
  <si>
    <t>И7-8</t>
  </si>
  <si>
    <t>Першин</t>
  </si>
  <si>
    <t>Евгеньевич</t>
  </si>
  <si>
    <t>И7-9</t>
  </si>
  <si>
    <t xml:space="preserve">Дуков </t>
  </si>
  <si>
    <t>Артемович</t>
  </si>
  <si>
    <t>И7-10</t>
  </si>
  <si>
    <t>И7-11</t>
  </si>
  <si>
    <t>Соболев</t>
  </si>
  <si>
    <t>А 9-05</t>
  </si>
  <si>
    <t>Еременко</t>
  </si>
  <si>
    <t>Алексей</t>
  </si>
  <si>
    <t>А9-06</t>
  </si>
  <si>
    <t xml:space="preserve">Павленко </t>
  </si>
  <si>
    <t>СамбураЛариса Валерьевна</t>
  </si>
  <si>
    <t>Павлов</t>
  </si>
  <si>
    <t>А9-07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</si>
</sst>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49" fontId="0" fillId="0" borderId="1" xfId="0" applyNumberFormat="1" applyBorder="1"/>
    <xf numFmtId="16" fontId="0" fillId="0" borderId="1" xfId="0" applyNumberFormat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73" zoomScaleNormal="73" workbookViewId="0">
      <selection activeCell="C43" sqref="C43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40</v>
      </c>
    </row>
    <row r="2" spans="1:14" ht="17.25" customHeight="1" thickBot="1" x14ac:dyDescent="0.35">
      <c r="A2" s="4" t="s">
        <v>41</v>
      </c>
    </row>
    <row r="3" spans="1:14" ht="15" customHeight="1" x14ac:dyDescent="0.25">
      <c r="A3" s="41" t="s">
        <v>20</v>
      </c>
      <c r="B3" s="41"/>
      <c r="C3" s="41"/>
      <c r="E3" s="6"/>
      <c r="F3" s="43">
        <v>50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18"/>
      <c r="B5" s="18"/>
      <c r="C5" s="18"/>
      <c r="D5" s="11"/>
      <c r="K5" s="19"/>
      <c r="L5" s="20"/>
      <c r="M5" s="20"/>
      <c r="N5" s="20"/>
    </row>
    <row r="6" spans="1:14" x14ac:dyDescent="0.25">
      <c r="A6" s="18"/>
      <c r="B6" s="18"/>
      <c r="C6" s="18"/>
      <c r="D6" s="11"/>
      <c r="K6" s="19"/>
      <c r="L6" s="20"/>
      <c r="M6" s="20"/>
      <c r="N6" s="20"/>
    </row>
    <row r="7" spans="1:14" x14ac:dyDescent="0.25">
      <c r="A7" s="21" t="s">
        <v>37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36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20"/>
      <c r="M9" s="20"/>
      <c r="N9" s="20"/>
    </row>
    <row r="10" spans="1:14" x14ac:dyDescent="0.25">
      <c r="A10" s="18"/>
      <c r="B10" s="18"/>
      <c r="C10" s="18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39</v>
      </c>
      <c r="G11" s="26" t="s">
        <v>31</v>
      </c>
      <c r="H11" s="26" t="s">
        <v>32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8</v>
      </c>
      <c r="B12" s="1" t="s">
        <v>140</v>
      </c>
      <c r="C12" s="1" t="s">
        <v>162</v>
      </c>
      <c r="D12" s="1" t="s">
        <v>163</v>
      </c>
      <c r="E12" s="15" t="s">
        <v>79</v>
      </c>
      <c r="F12" s="15" t="str">
        <f>C12&amp;" "&amp;LEFT(D12,1)&amp;". "&amp;LEFT(E12,1)&amp;"."</f>
        <v>Чешель Д. Р.</v>
      </c>
      <c r="G12" s="15" t="s">
        <v>75</v>
      </c>
      <c r="H12" s="15" t="s">
        <v>34</v>
      </c>
      <c r="I12" s="24">
        <v>5</v>
      </c>
      <c r="J12" s="1" t="s">
        <v>121</v>
      </c>
      <c r="K12" s="1">
        <v>32</v>
      </c>
      <c r="L12" s="14">
        <f>K12/F$3*100</f>
        <v>64</v>
      </c>
      <c r="M12" s="1" t="s">
        <v>38</v>
      </c>
    </row>
    <row r="13" spans="1:14" x14ac:dyDescent="0.25">
      <c r="A13" s="1">
        <v>2</v>
      </c>
      <c r="B13" s="1" t="s">
        <v>134</v>
      </c>
      <c r="C13" s="13" t="s">
        <v>146</v>
      </c>
      <c r="D13" s="15" t="s">
        <v>145</v>
      </c>
      <c r="E13" s="15" t="s">
        <v>147</v>
      </c>
      <c r="F13" s="15" t="str">
        <f>C13&amp;" "&amp;LEFT(D13,1)&amp;". "&amp;LEFT(E13,1)&amp;"."</f>
        <v>Горловая   М. Г.</v>
      </c>
      <c r="G13" s="15" t="s">
        <v>75</v>
      </c>
      <c r="H13" s="15" t="s">
        <v>34</v>
      </c>
      <c r="I13" s="24">
        <v>5</v>
      </c>
      <c r="J13" s="1" t="s">
        <v>121</v>
      </c>
      <c r="K13" s="17">
        <v>30</v>
      </c>
      <c r="L13" s="14">
        <f>K13/F$3*100</f>
        <v>60</v>
      </c>
      <c r="M13" s="1" t="s">
        <v>173</v>
      </c>
    </row>
    <row r="14" spans="1:14" x14ac:dyDescent="0.25">
      <c r="A14" s="1">
        <v>6</v>
      </c>
      <c r="B14" s="1" t="s">
        <v>138</v>
      </c>
      <c r="C14" s="1" t="s">
        <v>157</v>
      </c>
      <c r="D14" s="1" t="s">
        <v>158</v>
      </c>
      <c r="E14" s="1" t="s">
        <v>159</v>
      </c>
      <c r="F14" s="15" t="str">
        <f>C14&amp;" "&amp;LEFT(D14,1)&amp;". "&amp;LEFT(E14,1)&amp;"."</f>
        <v>Панюкова Ю. А.</v>
      </c>
      <c r="G14" s="15" t="s">
        <v>75</v>
      </c>
      <c r="H14" s="15" t="s">
        <v>34</v>
      </c>
      <c r="I14" s="24">
        <v>5</v>
      </c>
      <c r="J14" s="1" t="s">
        <v>121</v>
      </c>
      <c r="K14" s="1">
        <v>29</v>
      </c>
      <c r="L14" s="14">
        <f>K14/F$3*100</f>
        <v>57.999999999999993</v>
      </c>
      <c r="M14" s="1" t="s">
        <v>173</v>
      </c>
    </row>
    <row r="15" spans="1:14" x14ac:dyDescent="0.25">
      <c r="A15" s="1">
        <v>7</v>
      </c>
      <c r="B15" s="1" t="s">
        <v>139</v>
      </c>
      <c r="C15" s="1" t="s">
        <v>160</v>
      </c>
      <c r="D15" s="1" t="s">
        <v>161</v>
      </c>
      <c r="E15" s="1" t="s">
        <v>132</v>
      </c>
      <c r="F15" s="15" t="str">
        <f>C15&amp;" "&amp;LEFT(D15,1)&amp;". "&amp;LEFT(E15,1)&amp;"."</f>
        <v>Пиманов С. А.</v>
      </c>
      <c r="G15" s="15" t="s">
        <v>75</v>
      </c>
      <c r="H15" s="15" t="s">
        <v>34</v>
      </c>
      <c r="I15" s="24">
        <v>5</v>
      </c>
      <c r="J15" s="1" t="s">
        <v>121</v>
      </c>
      <c r="K15" s="1">
        <v>29</v>
      </c>
      <c r="L15" s="14">
        <f>K15/F$3*100</f>
        <v>57.999999999999993</v>
      </c>
      <c r="M15" s="1" t="s">
        <v>173</v>
      </c>
    </row>
    <row r="16" spans="1:14" x14ac:dyDescent="0.25">
      <c r="A16" s="1">
        <v>10</v>
      </c>
      <c r="B16" s="1" t="s">
        <v>142</v>
      </c>
      <c r="C16" s="1" t="s">
        <v>166</v>
      </c>
      <c r="D16" s="1" t="s">
        <v>167</v>
      </c>
      <c r="E16" s="1" t="s">
        <v>168</v>
      </c>
      <c r="F16" s="15" t="str">
        <f>C16&amp;" "&amp;LEFT(D16,1)&amp;". "&amp;LEFT(E16,1)&amp;"."</f>
        <v>Шушакова А. В.</v>
      </c>
      <c r="G16" s="15" t="s">
        <v>75</v>
      </c>
      <c r="H16" s="15" t="s">
        <v>34</v>
      </c>
      <c r="I16" s="24">
        <v>5</v>
      </c>
      <c r="J16" s="1" t="s">
        <v>121</v>
      </c>
      <c r="K16" s="1">
        <v>24</v>
      </c>
      <c r="L16" s="14">
        <f>K16/F$3*100</f>
        <v>48</v>
      </c>
      <c r="M16" s="1"/>
    </row>
    <row r="17" spans="1:13" x14ac:dyDescent="0.25">
      <c r="A17" s="1">
        <v>9</v>
      </c>
      <c r="B17" s="1" t="s">
        <v>141</v>
      </c>
      <c r="C17" s="1" t="s">
        <v>164</v>
      </c>
      <c r="D17" s="1" t="s">
        <v>165</v>
      </c>
      <c r="E17" s="1" t="s">
        <v>159</v>
      </c>
      <c r="F17" s="15" t="str">
        <f>C17&amp;" "&amp;LEFT(D17,1)&amp;". "&amp;LEFT(E17,1)&amp;"."</f>
        <v>Чуевская А. А.</v>
      </c>
      <c r="G17" s="15" t="s">
        <v>75</v>
      </c>
      <c r="H17" s="15" t="s">
        <v>34</v>
      </c>
      <c r="I17" s="24">
        <v>5</v>
      </c>
      <c r="J17" s="1" t="s">
        <v>121</v>
      </c>
      <c r="K17" s="1">
        <v>23</v>
      </c>
      <c r="L17" s="14">
        <f>K17/F$3*100</f>
        <v>46</v>
      </c>
      <c r="M17" s="1"/>
    </row>
    <row r="18" spans="1:13" x14ac:dyDescent="0.25">
      <c r="A18" s="1">
        <v>11</v>
      </c>
      <c r="B18" s="1" t="s">
        <v>169</v>
      </c>
      <c r="C18" s="1" t="s">
        <v>170</v>
      </c>
      <c r="D18" s="1" t="s">
        <v>171</v>
      </c>
      <c r="E18" s="1" t="s">
        <v>172</v>
      </c>
      <c r="F18" s="15" t="str">
        <f>C18&amp;" "&amp;LEFT(D18,1)&amp;". "&amp;LEFT(E18,1)&amp;"."</f>
        <v>Герасимов С. Н.</v>
      </c>
      <c r="G18" s="15" t="s">
        <v>75</v>
      </c>
      <c r="H18" s="15" t="s">
        <v>34</v>
      </c>
      <c r="I18" s="24">
        <v>5</v>
      </c>
      <c r="J18" s="1" t="s">
        <v>121</v>
      </c>
      <c r="K18" s="1">
        <v>22</v>
      </c>
      <c r="L18" s="14">
        <f>K18/F$3*100</f>
        <v>44</v>
      </c>
      <c r="M18" s="1"/>
    </row>
    <row r="19" spans="1:13" x14ac:dyDescent="0.25">
      <c r="A19" s="1">
        <v>14</v>
      </c>
      <c r="B19" s="1" t="s">
        <v>218</v>
      </c>
      <c r="C19" s="1" t="s">
        <v>223</v>
      </c>
      <c r="D19" s="1" t="s">
        <v>224</v>
      </c>
      <c r="E19" s="1" t="s">
        <v>55</v>
      </c>
      <c r="F19" s="15" t="str">
        <f>C19&amp;" "&amp;LEFT(D19,1)&amp;". "&amp;LEFT(E19,1)&amp;"."</f>
        <v>Ткаченко З. Д.</v>
      </c>
      <c r="G19" s="1" t="s">
        <v>75</v>
      </c>
      <c r="H19" s="15" t="s">
        <v>34</v>
      </c>
      <c r="I19" s="25">
        <v>5</v>
      </c>
      <c r="J19" s="1" t="s">
        <v>43</v>
      </c>
      <c r="K19" s="1">
        <v>21</v>
      </c>
      <c r="L19" s="14">
        <f>K19/F$3*100</f>
        <v>42</v>
      </c>
      <c r="M19" s="1"/>
    </row>
    <row r="20" spans="1:13" x14ac:dyDescent="0.25">
      <c r="A20" s="1">
        <v>12</v>
      </c>
      <c r="B20" s="1" t="s">
        <v>216</v>
      </c>
      <c r="C20" s="1" t="s">
        <v>219</v>
      </c>
      <c r="D20" s="1" t="s">
        <v>78</v>
      </c>
      <c r="E20" s="1" t="s">
        <v>74</v>
      </c>
      <c r="F20" s="15" t="str">
        <f>C20&amp;" "&amp;LEFT(D20,1)&amp;". "&amp;LEFT(E20,1)&amp;"."</f>
        <v>Бабин С. А.</v>
      </c>
      <c r="G20" s="1" t="s">
        <v>75</v>
      </c>
      <c r="H20" s="15" t="s">
        <v>34</v>
      </c>
      <c r="I20" s="25">
        <v>5</v>
      </c>
      <c r="J20" s="1" t="s">
        <v>43</v>
      </c>
      <c r="K20" s="1">
        <v>20</v>
      </c>
      <c r="L20" s="14">
        <f>K20/F$3*100</f>
        <v>40</v>
      </c>
      <c r="M20" s="1"/>
    </row>
    <row r="21" spans="1:13" x14ac:dyDescent="0.25">
      <c r="A21" s="1">
        <v>1</v>
      </c>
      <c r="B21" s="1" t="s">
        <v>133</v>
      </c>
      <c r="C21" s="13" t="s">
        <v>143</v>
      </c>
      <c r="D21" s="15" t="s">
        <v>144</v>
      </c>
      <c r="E21" s="15" t="s">
        <v>79</v>
      </c>
      <c r="F21" s="15" t="str">
        <f>C21&amp;" "&amp;LEFT(D21,1)&amp;". "&amp;LEFT(E21,1)&amp;"."</f>
        <v>Бесчастнов А. Р.</v>
      </c>
      <c r="G21" s="15" t="s">
        <v>75</v>
      </c>
      <c r="H21" s="15" t="s">
        <v>34</v>
      </c>
      <c r="I21" s="24">
        <v>5</v>
      </c>
      <c r="J21" s="1" t="s">
        <v>121</v>
      </c>
      <c r="K21" s="16">
        <v>19</v>
      </c>
      <c r="L21" s="14">
        <f>K21/F$3*100</f>
        <v>38</v>
      </c>
      <c r="M21" s="1"/>
    </row>
    <row r="22" spans="1:13" x14ac:dyDescent="0.25">
      <c r="A22" s="1">
        <v>13</v>
      </c>
      <c r="B22" s="1" t="s">
        <v>217</v>
      </c>
      <c r="C22" s="1" t="s">
        <v>220</v>
      </c>
      <c r="D22" s="1" t="s">
        <v>221</v>
      </c>
      <c r="E22" s="1" t="s">
        <v>222</v>
      </c>
      <c r="F22" s="15" t="str">
        <f>C22&amp;" "&amp;LEFT(D22,1)&amp;". "&amp;LEFT(E22,1)&amp;"."</f>
        <v>Даясов Д. И.</v>
      </c>
      <c r="G22" s="1" t="s">
        <v>75</v>
      </c>
      <c r="H22" s="15" t="s">
        <v>34</v>
      </c>
      <c r="I22" s="25">
        <v>5</v>
      </c>
      <c r="J22" s="1" t="s">
        <v>43</v>
      </c>
      <c r="K22" s="1">
        <v>13</v>
      </c>
      <c r="L22" s="14">
        <f>K22/F$3*100</f>
        <v>26</v>
      </c>
      <c r="M22" s="1"/>
    </row>
    <row r="23" spans="1:13" x14ac:dyDescent="0.25">
      <c r="A23" s="1">
        <v>5</v>
      </c>
      <c r="B23" s="1" t="s">
        <v>137</v>
      </c>
      <c r="C23" s="13" t="s">
        <v>154</v>
      </c>
      <c r="D23" s="15" t="s">
        <v>155</v>
      </c>
      <c r="E23" s="15" t="s">
        <v>156</v>
      </c>
      <c r="F23" s="15" t="str">
        <f>C23&amp;" "&amp;LEFT(D23,1)&amp;". "&amp;LEFT(E23,1)&amp;"."</f>
        <v>Молчанов Д. Д.</v>
      </c>
      <c r="G23" s="15" t="s">
        <v>75</v>
      </c>
      <c r="H23" s="15" t="s">
        <v>34</v>
      </c>
      <c r="I23" s="24">
        <v>5</v>
      </c>
      <c r="J23" s="1" t="s">
        <v>121</v>
      </c>
      <c r="K23" s="17">
        <v>13</v>
      </c>
      <c r="L23" s="14">
        <f>K23/F$3*100</f>
        <v>26</v>
      </c>
      <c r="M23" s="1"/>
    </row>
    <row r="24" spans="1:13" x14ac:dyDescent="0.25">
      <c r="A24" s="1">
        <v>3</v>
      </c>
      <c r="B24" s="1" t="s">
        <v>135</v>
      </c>
      <c r="C24" s="13" t="s">
        <v>148</v>
      </c>
      <c r="D24" s="15" t="s">
        <v>149</v>
      </c>
      <c r="E24" s="15" t="s">
        <v>150</v>
      </c>
      <c r="F24" s="15" t="str">
        <f>C24&amp;" "&amp;LEFT(D24,1)&amp;". "&amp;LEFT(E24,1)&amp;"."</f>
        <v>Закаблукова К. Р.</v>
      </c>
      <c r="G24" s="15" t="s">
        <v>75</v>
      </c>
      <c r="H24" s="15" t="s">
        <v>34</v>
      </c>
      <c r="I24" s="24">
        <v>5</v>
      </c>
      <c r="J24" s="1" t="s">
        <v>121</v>
      </c>
      <c r="K24" s="16">
        <v>10</v>
      </c>
      <c r="L24" s="14">
        <f>K24/F$3*100</f>
        <v>20</v>
      </c>
      <c r="M24" s="1"/>
    </row>
    <row r="25" spans="1:13" x14ac:dyDescent="0.25">
      <c r="A25" s="1">
        <v>4</v>
      </c>
      <c r="B25" s="1" t="s">
        <v>136</v>
      </c>
      <c r="C25" s="13" t="s">
        <v>151</v>
      </c>
      <c r="D25" s="15" t="s">
        <v>152</v>
      </c>
      <c r="E25" s="15" t="s">
        <v>153</v>
      </c>
      <c r="F25" s="15" t="str">
        <f>C25&amp;" "&amp;LEFT(D25,1)&amp;". "&amp;LEFT(E25,1)&amp;"."</f>
        <v>Криуляк М. А.</v>
      </c>
      <c r="G25" s="15" t="s">
        <v>75</v>
      </c>
      <c r="H25" s="15" t="s">
        <v>34</v>
      </c>
      <c r="I25" s="24">
        <v>5</v>
      </c>
      <c r="J25" s="1" t="s">
        <v>121</v>
      </c>
      <c r="K25" s="16">
        <v>10</v>
      </c>
      <c r="L25" s="14">
        <f>K25/F$3*100</f>
        <v>20</v>
      </c>
      <c r="M25" s="1"/>
    </row>
    <row r="26" spans="1:13" ht="14.45" x14ac:dyDescent="0.3">
      <c r="A26" s="1"/>
      <c r="B26" s="1"/>
      <c r="C26" s="1"/>
      <c r="D26" s="1"/>
      <c r="E26" s="1"/>
      <c r="F26" s="15" t="str">
        <f t="shared" ref="F13:F76" si="0">C26&amp;" "&amp;LEFT(D26,1)&amp;". "&amp;LEFT(E26,1)&amp;"."</f>
        <v xml:space="preserve"> . .</v>
      </c>
      <c r="G26" s="1"/>
      <c r="H26" s="1"/>
      <c r="I26" s="25"/>
      <c r="J26" s="1"/>
      <c r="K26" s="1"/>
      <c r="L26" s="14">
        <f t="shared" ref="L12:L43" si="1">K26/F$3*100</f>
        <v>0</v>
      </c>
      <c r="M26" s="1"/>
    </row>
    <row r="27" spans="1:13" ht="14.45" x14ac:dyDescent="0.3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ht="14.45" x14ac:dyDescent="0.3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A12:M25">
    <sortCondition descending="1" ref="L12:L25"/>
    <sortCondition ref="C12:C25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opLeftCell="A7" zoomScale="82" zoomScaleNormal="82" workbookViewId="0">
      <selection activeCell="C47" sqref="C47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40</v>
      </c>
    </row>
    <row r="2" spans="1:14" ht="17.25" customHeight="1" thickBot="1" x14ac:dyDescent="0.35">
      <c r="A2" s="4" t="s">
        <v>41</v>
      </c>
    </row>
    <row r="3" spans="1:14" ht="15" customHeight="1" x14ac:dyDescent="0.25">
      <c r="A3" s="41" t="s">
        <v>20</v>
      </c>
      <c r="B3" s="41"/>
      <c r="C3" s="41"/>
      <c r="E3" s="6"/>
      <c r="F3" s="43">
        <v>85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37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36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39</v>
      </c>
      <c r="G11" s="26" t="s">
        <v>31</v>
      </c>
      <c r="H11" s="26" t="s">
        <v>32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6</v>
      </c>
      <c r="B12" s="1" t="s">
        <v>187</v>
      </c>
      <c r="C12" s="1" t="s">
        <v>188</v>
      </c>
      <c r="D12" s="1" t="s">
        <v>29</v>
      </c>
      <c r="E12" s="1" t="s">
        <v>74</v>
      </c>
      <c r="F12" s="15" t="str">
        <f>C12&amp;" "&amp;LEFT(D12,1)&amp;". "&amp;LEFT(E12,1)&amp;"."</f>
        <v>Ковальков И. А.</v>
      </c>
      <c r="G12" s="1" t="s">
        <v>75</v>
      </c>
      <c r="H12" s="15" t="s">
        <v>34</v>
      </c>
      <c r="I12" s="25" t="s">
        <v>193</v>
      </c>
      <c r="J12" s="1" t="s">
        <v>43</v>
      </c>
      <c r="K12" s="1">
        <v>71</v>
      </c>
      <c r="L12" s="14">
        <f>K12/F$3*100</f>
        <v>83.529411764705884</v>
      </c>
      <c r="M12" s="1" t="s">
        <v>38</v>
      </c>
    </row>
    <row r="13" spans="1:14" x14ac:dyDescent="0.25">
      <c r="A13" s="1">
        <v>9</v>
      </c>
      <c r="B13" s="1" t="s">
        <v>198</v>
      </c>
      <c r="C13" s="1" t="s">
        <v>199</v>
      </c>
      <c r="D13" s="1" t="s">
        <v>110</v>
      </c>
      <c r="E13" s="1" t="s">
        <v>132</v>
      </c>
      <c r="F13" s="15" t="str">
        <f>C13&amp;" "&amp;LEFT(D13,1)&amp;". "&amp;LEFT(E13,1)&amp;"."</f>
        <v>Задумов  П. А.</v>
      </c>
      <c r="G13" s="1" t="s">
        <v>75</v>
      </c>
      <c r="H13" s="15" t="s">
        <v>34</v>
      </c>
      <c r="I13" s="25" t="s">
        <v>197</v>
      </c>
      <c r="J13" s="1" t="s">
        <v>43</v>
      </c>
      <c r="K13" s="1">
        <v>50</v>
      </c>
      <c r="L13" s="14">
        <f>K13/F$3*100</f>
        <v>58.82352941176471</v>
      </c>
      <c r="M13" s="1" t="s">
        <v>215</v>
      </c>
    </row>
    <row r="14" spans="1:14" x14ac:dyDescent="0.25">
      <c r="A14" s="1">
        <v>1</v>
      </c>
      <c r="B14" s="1" t="s">
        <v>27</v>
      </c>
      <c r="C14" s="13" t="s">
        <v>28</v>
      </c>
      <c r="D14" s="15" t="s">
        <v>29</v>
      </c>
      <c r="E14" s="15" t="s">
        <v>30</v>
      </c>
      <c r="F14" s="15" t="str">
        <f>C14&amp;" "&amp;LEFT(D14,1)&amp;". "&amp;LEFT(E14,1)&amp;"."</f>
        <v>Иванов  И. П.</v>
      </c>
      <c r="G14" s="15" t="s">
        <v>33</v>
      </c>
      <c r="H14" s="15" t="s">
        <v>34</v>
      </c>
      <c r="I14" s="24">
        <v>6</v>
      </c>
      <c r="J14" s="1" t="s">
        <v>35</v>
      </c>
      <c r="K14" s="16">
        <v>45</v>
      </c>
      <c r="L14" s="14">
        <f>K14/F$3*100</f>
        <v>52.941176470588239</v>
      </c>
      <c r="M14" s="1" t="s">
        <v>215</v>
      </c>
    </row>
    <row r="15" spans="1:14" x14ac:dyDescent="0.25">
      <c r="A15" s="1">
        <v>13</v>
      </c>
      <c r="B15" s="1" t="s">
        <v>209</v>
      </c>
      <c r="C15" s="1" t="s">
        <v>210</v>
      </c>
      <c r="D15" s="1" t="s">
        <v>91</v>
      </c>
      <c r="E15" s="1" t="s">
        <v>79</v>
      </c>
      <c r="F15" s="15" t="str">
        <f>C15&amp;" "&amp;LEFT(D15,1)&amp;". "&amp;LEFT(E15,1)&amp;"."</f>
        <v>Галеев С. Р.</v>
      </c>
      <c r="G15" s="1" t="s">
        <v>75</v>
      </c>
      <c r="H15" s="15" t="s">
        <v>34</v>
      </c>
      <c r="I15" s="25" t="s">
        <v>197</v>
      </c>
      <c r="J15" s="1" t="s">
        <v>43</v>
      </c>
      <c r="K15" s="1">
        <v>43</v>
      </c>
      <c r="L15" s="14">
        <f>K15/F$3*100</f>
        <v>50.588235294117645</v>
      </c>
      <c r="M15" s="1" t="s">
        <v>215</v>
      </c>
    </row>
    <row r="16" spans="1:14" x14ac:dyDescent="0.25">
      <c r="A16" s="1">
        <v>10</v>
      </c>
      <c r="B16" s="1" t="s">
        <v>200</v>
      </c>
      <c r="C16" s="1" t="s">
        <v>201</v>
      </c>
      <c r="D16" s="1" t="s">
        <v>202</v>
      </c>
      <c r="E16" s="1" t="s">
        <v>159</v>
      </c>
      <c r="F16" s="15" t="str">
        <f>C16&amp;" "&amp;LEFT(D16,1)&amp;". "&amp;LEFT(E16,1)&amp;"."</f>
        <v>Клепцова А. А.</v>
      </c>
      <c r="G16" s="1" t="s">
        <v>75</v>
      </c>
      <c r="H16" s="15" t="s">
        <v>34</v>
      </c>
      <c r="I16" s="25" t="s">
        <v>197</v>
      </c>
      <c r="J16" s="1" t="s">
        <v>43</v>
      </c>
      <c r="K16" s="1">
        <v>43</v>
      </c>
      <c r="L16" s="14">
        <f>K16/F$3*100</f>
        <v>50.588235294117645</v>
      </c>
      <c r="M16" s="1" t="s">
        <v>215</v>
      </c>
    </row>
    <row r="17" spans="1:13" x14ac:dyDescent="0.25">
      <c r="A17" s="1">
        <v>7</v>
      </c>
      <c r="B17" s="1" t="s">
        <v>189</v>
      </c>
      <c r="C17" s="1" t="s">
        <v>190</v>
      </c>
      <c r="D17" s="1" t="s">
        <v>191</v>
      </c>
      <c r="E17" s="1" t="s">
        <v>192</v>
      </c>
      <c r="F17" s="15" t="str">
        <f>C17&amp;" "&amp;LEFT(D17,1)&amp;". "&amp;LEFT(E17,1)&amp;"."</f>
        <v>Козлакова  М. М.</v>
      </c>
      <c r="G17" s="1" t="s">
        <v>75</v>
      </c>
      <c r="H17" s="15" t="s">
        <v>34</v>
      </c>
      <c r="I17" s="25" t="s">
        <v>193</v>
      </c>
      <c r="J17" s="1" t="s">
        <v>43</v>
      </c>
      <c r="K17" s="1">
        <v>34</v>
      </c>
      <c r="L17" s="14">
        <f>K17/F$3*100</f>
        <v>40</v>
      </c>
      <c r="M17" s="1"/>
    </row>
    <row r="18" spans="1:13" x14ac:dyDescent="0.25">
      <c r="A18" s="1">
        <v>4</v>
      </c>
      <c r="B18" s="1" t="s">
        <v>181</v>
      </c>
      <c r="C18" s="13" t="s">
        <v>182</v>
      </c>
      <c r="D18" s="15" t="s">
        <v>163</v>
      </c>
      <c r="E18" s="15" t="s">
        <v>183</v>
      </c>
      <c r="F18" s="15" t="str">
        <f>C18&amp;" "&amp;LEFT(D18,1)&amp;". "&amp;LEFT(E18,1)&amp;"."</f>
        <v>Подкур Д. В.</v>
      </c>
      <c r="G18" s="15" t="s">
        <v>75</v>
      </c>
      <c r="H18" s="15" t="s">
        <v>34</v>
      </c>
      <c r="I18" s="24" t="s">
        <v>180</v>
      </c>
      <c r="J18" s="1" t="s">
        <v>43</v>
      </c>
      <c r="K18" s="16">
        <v>30</v>
      </c>
      <c r="L18" s="14">
        <f>K18/F$3*100</f>
        <v>35.294117647058826</v>
      </c>
      <c r="M18" s="1"/>
    </row>
    <row r="19" spans="1:13" x14ac:dyDescent="0.25">
      <c r="A19" s="1">
        <v>3</v>
      </c>
      <c r="B19" s="39" t="s">
        <v>177</v>
      </c>
      <c r="C19" s="13" t="s">
        <v>178</v>
      </c>
      <c r="D19" s="15" t="s">
        <v>115</v>
      </c>
      <c r="E19" s="15" t="s">
        <v>179</v>
      </c>
      <c r="F19" s="15" t="str">
        <f>C19&amp;" "&amp;LEFT(D19,1)&amp;". "&amp;LEFT(E19,1)&amp;"."</f>
        <v>Алексеенко В. Д.</v>
      </c>
      <c r="G19" s="15" t="s">
        <v>75</v>
      </c>
      <c r="H19" s="15" t="s">
        <v>34</v>
      </c>
      <c r="I19" s="24" t="s">
        <v>180</v>
      </c>
      <c r="J19" s="1" t="s">
        <v>43</v>
      </c>
      <c r="K19" s="16">
        <v>27</v>
      </c>
      <c r="L19" s="14">
        <f>K19/F$3*100</f>
        <v>31.764705882352938</v>
      </c>
      <c r="M19" s="1"/>
    </row>
    <row r="20" spans="1:13" x14ac:dyDescent="0.25">
      <c r="A20" s="1">
        <v>12</v>
      </c>
      <c r="B20" s="1" t="s">
        <v>206</v>
      </c>
      <c r="C20" s="1" t="s">
        <v>207</v>
      </c>
      <c r="D20" s="1" t="s">
        <v>208</v>
      </c>
      <c r="E20" s="1" t="s">
        <v>79</v>
      </c>
      <c r="F20" s="15" t="str">
        <f>C20&amp;" "&amp;LEFT(D20,1)&amp;". "&amp;LEFT(E20,1)&amp;"."</f>
        <v>Лой С. Р.</v>
      </c>
      <c r="G20" s="1" t="s">
        <v>75</v>
      </c>
      <c r="H20" s="15" t="s">
        <v>34</v>
      </c>
      <c r="I20" s="25" t="s">
        <v>197</v>
      </c>
      <c r="J20" s="1" t="s">
        <v>43</v>
      </c>
      <c r="K20" s="1">
        <v>26</v>
      </c>
      <c r="L20" s="14">
        <f>K20/F$3*100</f>
        <v>30.588235294117649</v>
      </c>
      <c r="M20" s="1"/>
    </row>
    <row r="21" spans="1:13" x14ac:dyDescent="0.25">
      <c r="A21" s="1">
        <v>2</v>
      </c>
      <c r="B21" s="39" t="s">
        <v>174</v>
      </c>
      <c r="C21" s="13" t="s">
        <v>175</v>
      </c>
      <c r="D21" s="15" t="s">
        <v>176</v>
      </c>
      <c r="E21" s="15" t="s">
        <v>132</v>
      </c>
      <c r="F21" s="15" t="str">
        <f>C21&amp;" "&amp;LEFT(D21,1)&amp;". "&amp;LEFT(E21,1)&amp;"."</f>
        <v>Улюков А. А.</v>
      </c>
      <c r="G21" s="15" t="s">
        <v>75</v>
      </c>
      <c r="H21" s="15" t="s">
        <v>34</v>
      </c>
      <c r="I21" s="24" t="s">
        <v>180</v>
      </c>
      <c r="J21" s="1" t="s">
        <v>43</v>
      </c>
      <c r="K21" s="17">
        <v>24</v>
      </c>
      <c r="L21" s="14">
        <f>K21/F$3*100</f>
        <v>28.235294117647058</v>
      </c>
      <c r="M21" s="1"/>
    </row>
    <row r="22" spans="1:13" x14ac:dyDescent="0.25">
      <c r="A22" s="1">
        <v>14</v>
      </c>
      <c r="B22" s="1" t="s">
        <v>211</v>
      </c>
      <c r="C22" s="1" t="s">
        <v>212</v>
      </c>
      <c r="D22" s="1" t="s">
        <v>213</v>
      </c>
      <c r="E22" s="1" t="s">
        <v>214</v>
      </c>
      <c r="F22" s="15" t="str">
        <f>C22&amp;" "&amp;LEFT(D22,1)&amp;". "&amp;LEFT(E22,1)&amp;"."</f>
        <v>Панченко С. В.</v>
      </c>
      <c r="G22" s="1" t="s">
        <v>75</v>
      </c>
      <c r="H22" s="15" t="s">
        <v>34</v>
      </c>
      <c r="I22" s="25" t="s">
        <v>197</v>
      </c>
      <c r="J22" s="1" t="s">
        <v>43</v>
      </c>
      <c r="K22" s="1">
        <v>23</v>
      </c>
      <c r="L22" s="14">
        <f>K22/F$3*100</f>
        <v>27.058823529411764</v>
      </c>
      <c r="M22" s="1"/>
    </row>
    <row r="23" spans="1:13" x14ac:dyDescent="0.25">
      <c r="A23" s="1">
        <v>8</v>
      </c>
      <c r="B23" s="1" t="s">
        <v>194</v>
      </c>
      <c r="C23" s="1" t="s">
        <v>195</v>
      </c>
      <c r="D23" s="1" t="s">
        <v>196</v>
      </c>
      <c r="E23" s="1" t="s">
        <v>46</v>
      </c>
      <c r="F23" s="15" t="str">
        <f>C23&amp;" "&amp;LEFT(D23,1)&amp;". "&amp;LEFT(E23,1)&amp;"."</f>
        <v>Абатуров К. С.</v>
      </c>
      <c r="G23" s="1" t="s">
        <v>75</v>
      </c>
      <c r="H23" s="15" t="s">
        <v>34</v>
      </c>
      <c r="I23" s="25" t="s">
        <v>197</v>
      </c>
      <c r="J23" s="1" t="s">
        <v>43</v>
      </c>
      <c r="K23" s="1">
        <v>17</v>
      </c>
      <c r="L23" s="14">
        <f>K23/F$3*100</f>
        <v>20</v>
      </c>
      <c r="M23" s="1"/>
    </row>
    <row r="24" spans="1:13" x14ac:dyDescent="0.25">
      <c r="A24" s="1">
        <v>5</v>
      </c>
      <c r="B24" s="1" t="s">
        <v>184</v>
      </c>
      <c r="C24" s="13" t="s">
        <v>185</v>
      </c>
      <c r="D24" s="15" t="s">
        <v>186</v>
      </c>
      <c r="E24" s="15" t="s">
        <v>113</v>
      </c>
      <c r="F24" s="15" t="str">
        <f>C24&amp;" "&amp;LEFT(D24,1)&amp;". "&amp;LEFT(E24,1)&amp;"."</f>
        <v>Деркач К. М.</v>
      </c>
      <c r="G24" s="15" t="s">
        <v>75</v>
      </c>
      <c r="H24" s="15" t="s">
        <v>34</v>
      </c>
      <c r="I24" s="24" t="s">
        <v>193</v>
      </c>
      <c r="J24" s="1" t="s">
        <v>43</v>
      </c>
      <c r="K24" s="17">
        <v>15</v>
      </c>
      <c r="L24" s="14">
        <f>K24/F$3*100</f>
        <v>17.647058823529413</v>
      </c>
      <c r="M24" s="1"/>
    </row>
    <row r="25" spans="1:13" x14ac:dyDescent="0.25">
      <c r="A25" s="1">
        <v>11</v>
      </c>
      <c r="B25" s="1" t="s">
        <v>203</v>
      </c>
      <c r="C25" s="1" t="s">
        <v>204</v>
      </c>
      <c r="D25" s="1" t="s">
        <v>54</v>
      </c>
      <c r="E25" s="1" t="s">
        <v>205</v>
      </c>
      <c r="F25" s="15" t="str">
        <f>C25&amp;" "&amp;LEFT(D25,1)&amp;". "&amp;LEFT(E25,1)&amp;"."</f>
        <v>Кузнецов  М. О.</v>
      </c>
      <c r="G25" s="1" t="s">
        <v>75</v>
      </c>
      <c r="H25" s="15" t="s">
        <v>34</v>
      </c>
      <c r="I25" s="25" t="s">
        <v>180</v>
      </c>
      <c r="J25" s="1" t="s">
        <v>43</v>
      </c>
      <c r="K25" s="1">
        <v>11</v>
      </c>
      <c r="L25" s="14">
        <f>K25/F$3*100</f>
        <v>12.941176470588237</v>
      </c>
      <c r="M25" s="1"/>
    </row>
    <row r="26" spans="1:13" ht="14.45" x14ac:dyDescent="0.3">
      <c r="A26" s="1"/>
      <c r="B26" s="1"/>
      <c r="C26" s="1"/>
      <c r="D26" s="1"/>
      <c r="E26" s="1"/>
      <c r="F26" s="15" t="str">
        <f t="shared" ref="F13:F76" si="0">C26&amp;" "&amp;LEFT(D26,1)&amp;". "&amp;LEFT(E26,1)&amp;"."</f>
        <v xml:space="preserve"> . .</v>
      </c>
      <c r="G26" s="1"/>
      <c r="H26" s="1"/>
      <c r="I26" s="25"/>
      <c r="J26" s="1"/>
      <c r="K26" s="1"/>
      <c r="L26" s="14">
        <f t="shared" ref="L12:L43" si="1">K26/F$3*100</f>
        <v>0</v>
      </c>
      <c r="M26" s="1"/>
    </row>
    <row r="27" spans="1:13" ht="14.45" x14ac:dyDescent="0.3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ht="14.45" x14ac:dyDescent="0.3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ht="14.45" x14ac:dyDescent="0.3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ht="14.45" x14ac:dyDescent="0.3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ht="14.45" x14ac:dyDescent="0.3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ht="14.45" x14ac:dyDescent="0.3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ht="14.45" x14ac:dyDescent="0.3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ht="14.45" x14ac:dyDescent="0.3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ht="14.45" x14ac:dyDescent="0.3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ht="14.45" x14ac:dyDescent="0.3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sortState ref="A12:M25">
    <sortCondition descending="1" ref="L12:L25"/>
    <sortCondition ref="C12:C25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82" zoomScaleNormal="82" workbookViewId="0">
      <selection activeCell="D39" sqref="D3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40</v>
      </c>
    </row>
    <row r="2" spans="1:14" ht="17.25" customHeight="1" thickBot="1" x14ac:dyDescent="0.35">
      <c r="A2" s="4" t="s">
        <v>41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37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36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39</v>
      </c>
      <c r="G11" s="26" t="s">
        <v>31</v>
      </c>
      <c r="H11" s="26" t="s">
        <v>32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5</v>
      </c>
      <c r="B12" s="1" t="s">
        <v>120</v>
      </c>
      <c r="C12" s="13" t="s">
        <v>131</v>
      </c>
      <c r="D12" s="15" t="s">
        <v>91</v>
      </c>
      <c r="E12" s="15" t="s">
        <v>132</v>
      </c>
      <c r="F12" s="15" t="str">
        <f>C12&amp;" "&amp;LEFT(D12,1)&amp;". "&amp;LEFT(E12,1)&amp;"."</f>
        <v>Пиманов  С. А.</v>
      </c>
      <c r="G12" s="15" t="s">
        <v>75</v>
      </c>
      <c r="H12" s="15" t="s">
        <v>34</v>
      </c>
      <c r="I12" s="24">
        <v>7</v>
      </c>
      <c r="J12" s="1" t="s">
        <v>121</v>
      </c>
      <c r="K12" s="17">
        <v>60</v>
      </c>
      <c r="L12" s="14">
        <f>K12/F$3*100</f>
        <v>60</v>
      </c>
      <c r="M12" s="1" t="s">
        <v>38</v>
      </c>
    </row>
    <row r="13" spans="1:14" x14ac:dyDescent="0.25">
      <c r="A13" s="1">
        <v>2</v>
      </c>
      <c r="B13" s="1" t="s">
        <v>117</v>
      </c>
      <c r="C13" s="13" t="s">
        <v>122</v>
      </c>
      <c r="D13" s="15" t="s">
        <v>123</v>
      </c>
      <c r="E13" s="15" t="s">
        <v>124</v>
      </c>
      <c r="F13" s="15" t="str">
        <f>C13&amp;" "&amp;LEFT(D13,1)&amp;". "&amp;LEFT(E13,1)&amp;"."</f>
        <v>Климашина Д. Д.</v>
      </c>
      <c r="G13" s="15" t="s">
        <v>75</v>
      </c>
      <c r="H13" s="15" t="s">
        <v>34</v>
      </c>
      <c r="I13" s="24">
        <v>7</v>
      </c>
      <c r="J13" s="1" t="s">
        <v>121</v>
      </c>
      <c r="K13" s="17">
        <v>41</v>
      </c>
      <c r="L13" s="14">
        <f>K13/F$3*100</f>
        <v>41</v>
      </c>
      <c r="M13" s="1"/>
    </row>
    <row r="14" spans="1:14" x14ac:dyDescent="0.25">
      <c r="A14" s="1">
        <v>3</v>
      </c>
      <c r="B14" s="1" t="s">
        <v>118</v>
      </c>
      <c r="C14" s="13" t="s">
        <v>125</v>
      </c>
      <c r="D14" s="15" t="s">
        <v>126</v>
      </c>
      <c r="E14" s="15" t="s">
        <v>127</v>
      </c>
      <c r="F14" s="15" t="str">
        <f>C14&amp;" "&amp;LEFT(D14,1)&amp;". "&amp;LEFT(E14,1)&amp;"."</f>
        <v>Лебедь В. П.</v>
      </c>
      <c r="G14" s="15" t="s">
        <v>75</v>
      </c>
      <c r="H14" s="15" t="s">
        <v>34</v>
      </c>
      <c r="I14" s="24">
        <v>7</v>
      </c>
      <c r="J14" s="1" t="s">
        <v>121</v>
      </c>
      <c r="K14" s="16">
        <v>41</v>
      </c>
      <c r="L14" s="14">
        <f>K14/F$3*100</f>
        <v>41</v>
      </c>
      <c r="M14" s="1"/>
    </row>
    <row r="15" spans="1:14" x14ac:dyDescent="0.25">
      <c r="A15" s="1">
        <v>4</v>
      </c>
      <c r="B15" s="1" t="s">
        <v>119</v>
      </c>
      <c r="C15" s="13" t="s">
        <v>128</v>
      </c>
      <c r="D15" s="15" t="s">
        <v>129</v>
      </c>
      <c r="E15" s="15" t="s">
        <v>130</v>
      </c>
      <c r="F15" s="15" t="str">
        <f>C15&amp;" "&amp;LEFT(D15,1)&amp;". "&amp;LEFT(E15,1)&amp;"."</f>
        <v>Окладникова А. Е.</v>
      </c>
      <c r="G15" s="15" t="s">
        <v>75</v>
      </c>
      <c r="H15" s="15" t="s">
        <v>34</v>
      </c>
      <c r="I15" s="24">
        <v>7</v>
      </c>
      <c r="J15" s="1" t="s">
        <v>121</v>
      </c>
      <c r="K15" s="16">
        <v>37</v>
      </c>
      <c r="L15" s="14">
        <f>K15/F$3*100</f>
        <v>37</v>
      </c>
      <c r="M15" s="1"/>
    </row>
    <row r="16" spans="1:14" x14ac:dyDescent="0.25">
      <c r="A16" s="1">
        <v>7</v>
      </c>
      <c r="B16" s="1" t="s">
        <v>227</v>
      </c>
      <c r="C16" s="1" t="s">
        <v>228</v>
      </c>
      <c r="D16" s="1" t="s">
        <v>229</v>
      </c>
      <c r="E16" s="1"/>
      <c r="F16" s="15" t="str">
        <f>C16&amp;" "&amp;LEFT(D16,1)&amp;". "&amp;LEFT(E16,1)&amp;"."</f>
        <v>Рытикова К. .</v>
      </c>
      <c r="G16" s="1" t="s">
        <v>75</v>
      </c>
      <c r="H16" s="15" t="s">
        <v>34</v>
      </c>
      <c r="I16" s="25">
        <v>7</v>
      </c>
      <c r="J16" s="1" t="s">
        <v>43</v>
      </c>
      <c r="K16" s="1">
        <v>37</v>
      </c>
      <c r="L16" s="14">
        <f>K16/F$3*100</f>
        <v>37</v>
      </c>
      <c r="M16" s="1"/>
    </row>
    <row r="17" spans="1:13" x14ac:dyDescent="0.25">
      <c r="A17" s="1">
        <v>1</v>
      </c>
      <c r="B17" s="1" t="s">
        <v>116</v>
      </c>
      <c r="C17" s="13" t="s">
        <v>114</v>
      </c>
      <c r="D17" s="15" t="s">
        <v>115</v>
      </c>
      <c r="E17" s="15" t="s">
        <v>108</v>
      </c>
      <c r="F17" s="15" t="str">
        <f>C17&amp;" "&amp;LEFT(D17,1)&amp;". "&amp;LEFT(E17,1)&amp;"."</f>
        <v>Авдиенко В. А.</v>
      </c>
      <c r="G17" s="15" t="s">
        <v>75</v>
      </c>
      <c r="H17" s="15" t="s">
        <v>34</v>
      </c>
      <c r="I17" s="24">
        <v>7</v>
      </c>
      <c r="J17" s="1" t="s">
        <v>121</v>
      </c>
      <c r="K17" s="16">
        <v>32</v>
      </c>
      <c r="L17" s="14">
        <f>K17/F$3*100</f>
        <v>32</v>
      </c>
      <c r="M17" s="1"/>
    </row>
    <row r="18" spans="1:13" x14ac:dyDescent="0.25">
      <c r="A18" s="1">
        <v>9</v>
      </c>
      <c r="B18" s="1" t="s">
        <v>233</v>
      </c>
      <c r="C18" s="1" t="s">
        <v>234</v>
      </c>
      <c r="D18" s="1" t="s">
        <v>224</v>
      </c>
      <c r="E18" s="1" t="s">
        <v>235</v>
      </c>
      <c r="F18" s="15" t="str">
        <f>C18&amp;" "&amp;LEFT(D18,1)&amp;". "&amp;LEFT(E18,1)&amp;"."</f>
        <v>Дуков  З. А.</v>
      </c>
      <c r="G18" s="1" t="s">
        <v>75</v>
      </c>
      <c r="H18" s="15" t="s">
        <v>34</v>
      </c>
      <c r="I18" s="25">
        <v>7</v>
      </c>
      <c r="J18" s="1" t="s">
        <v>43</v>
      </c>
      <c r="K18" s="1">
        <v>31</v>
      </c>
      <c r="L18" s="14">
        <f>K18/F$3*100</f>
        <v>31</v>
      </c>
      <c r="M18" s="1"/>
    </row>
    <row r="19" spans="1:13" x14ac:dyDescent="0.25">
      <c r="A19" s="1">
        <v>8</v>
      </c>
      <c r="B19" s="1" t="s">
        <v>230</v>
      </c>
      <c r="C19" s="1" t="s">
        <v>231</v>
      </c>
      <c r="D19" s="1" t="s">
        <v>176</v>
      </c>
      <c r="E19" s="1" t="s">
        <v>232</v>
      </c>
      <c r="F19" s="15" t="str">
        <f>C19&amp;" "&amp;LEFT(D19,1)&amp;". "&amp;LEFT(E19,1)&amp;"."</f>
        <v>Першин А. Е.</v>
      </c>
      <c r="G19" s="1" t="s">
        <v>75</v>
      </c>
      <c r="H19" s="15" t="s">
        <v>34</v>
      </c>
      <c r="I19" s="25">
        <v>7</v>
      </c>
      <c r="J19" s="1" t="s">
        <v>43</v>
      </c>
      <c r="K19" s="1">
        <v>30</v>
      </c>
      <c r="L19" s="14">
        <f>K19/F$3*100</f>
        <v>30</v>
      </c>
      <c r="M19" s="1"/>
    </row>
    <row r="20" spans="1:13" x14ac:dyDescent="0.25">
      <c r="A20" s="1">
        <v>6</v>
      </c>
      <c r="B20" s="1" t="s">
        <v>225</v>
      </c>
      <c r="C20" s="1" t="s">
        <v>226</v>
      </c>
      <c r="D20" s="1" t="s">
        <v>99</v>
      </c>
      <c r="E20" s="1" t="s">
        <v>51</v>
      </c>
      <c r="F20" s="15" t="str">
        <f>C20&amp;" "&amp;LEFT(D20,1)&amp;". "&amp;LEFT(E20,1)&amp;"."</f>
        <v>Ловягина Е. А.</v>
      </c>
      <c r="G20" s="1" t="s">
        <v>75</v>
      </c>
      <c r="H20" s="15" t="s">
        <v>34</v>
      </c>
      <c r="I20" s="25">
        <v>7</v>
      </c>
      <c r="J20" s="1" t="s">
        <v>43</v>
      </c>
      <c r="K20" s="1">
        <v>28</v>
      </c>
      <c r="L20" s="14">
        <f>K20/F$3*100</f>
        <v>28.000000000000004</v>
      </c>
      <c r="M20" s="1"/>
    </row>
    <row r="21" spans="1:13" x14ac:dyDescent="0.25">
      <c r="A21" s="1">
        <v>11</v>
      </c>
      <c r="B21" s="1" t="s">
        <v>237</v>
      </c>
      <c r="C21" s="1" t="s">
        <v>238</v>
      </c>
      <c r="D21" s="1" t="s">
        <v>82</v>
      </c>
      <c r="E21" s="1" t="s">
        <v>113</v>
      </c>
      <c r="F21" s="15" t="str">
        <f>C21&amp;" "&amp;LEFT(D21,1)&amp;". "&amp;LEFT(E21,1)&amp;"."</f>
        <v>Соболев А. М.</v>
      </c>
      <c r="G21" s="1" t="s">
        <v>75</v>
      </c>
      <c r="H21" s="15" t="s">
        <v>34</v>
      </c>
      <c r="I21" s="25">
        <v>7</v>
      </c>
      <c r="J21" s="1" t="s">
        <v>43</v>
      </c>
      <c r="K21" s="1">
        <v>23</v>
      </c>
      <c r="L21" s="14">
        <f>K21/F$3*100</f>
        <v>23</v>
      </c>
      <c r="M21" s="1"/>
    </row>
    <row r="22" spans="1:13" x14ac:dyDescent="0.25">
      <c r="A22" s="1">
        <v>10</v>
      </c>
      <c r="B22" s="1" t="s">
        <v>236</v>
      </c>
      <c r="C22" s="1" t="s">
        <v>234</v>
      </c>
      <c r="D22" s="1" t="s">
        <v>186</v>
      </c>
      <c r="E22" s="1" t="s">
        <v>235</v>
      </c>
      <c r="F22" s="15" t="str">
        <f>C22&amp;" "&amp;LEFT(D22,1)&amp;". "&amp;LEFT(E22,1)&amp;"."</f>
        <v>Дуков  К. А.</v>
      </c>
      <c r="G22" s="1" t="s">
        <v>75</v>
      </c>
      <c r="H22" s="15" t="s">
        <v>34</v>
      </c>
      <c r="I22" s="25">
        <v>7</v>
      </c>
      <c r="J22" s="1" t="s">
        <v>43</v>
      </c>
      <c r="K22" s="1">
        <v>19</v>
      </c>
      <c r="L22" s="14">
        <f>K22/F$3*100</f>
        <v>19</v>
      </c>
      <c r="M22" s="1"/>
    </row>
    <row r="23" spans="1:13" ht="14.45" x14ac:dyDescent="0.3">
      <c r="A23" s="1"/>
      <c r="B23" s="1"/>
      <c r="C23" s="1"/>
      <c r="D23" s="1"/>
      <c r="E23" s="1"/>
      <c r="F23" s="15" t="str">
        <f t="shared" ref="F13:F76" si="0">C23&amp;" "&amp;LEFT(D23,1)&amp;". "&amp;LEFT(E23,1)&amp;"."</f>
        <v xml:space="preserve"> . .</v>
      </c>
      <c r="G23" s="1"/>
      <c r="H23" s="1"/>
      <c r="I23" s="25"/>
      <c r="J23" s="1"/>
      <c r="K23" s="1"/>
      <c r="L23" s="14">
        <f t="shared" ref="L12:L43" si="1">K23/F$3*100</f>
        <v>0</v>
      </c>
      <c r="M23" s="1"/>
    </row>
    <row r="24" spans="1:13" ht="14.45" x14ac:dyDescent="0.3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ht="14.45" x14ac:dyDescent="0.3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ht="14.45" x14ac:dyDescent="0.3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ht="14.45" x14ac:dyDescent="0.3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ht="14.45" x14ac:dyDescent="0.3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ht="14.45" x14ac:dyDescent="0.3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ht="14.45" x14ac:dyDescent="0.3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sortState ref="A12:M22">
    <sortCondition descending="1" ref="L12:L22"/>
    <sortCondition ref="C12:C22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E39" sqref="E3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40</v>
      </c>
    </row>
    <row r="2" spans="1:14" ht="17.25" customHeight="1" thickBot="1" x14ac:dyDescent="0.35">
      <c r="A2" s="4" t="s">
        <v>41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37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36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39</v>
      </c>
      <c r="G11" s="26" t="s">
        <v>31</v>
      </c>
      <c r="H11" s="26" t="s">
        <v>32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7</v>
      </c>
      <c r="B12" s="1" t="s">
        <v>246</v>
      </c>
      <c r="C12" s="1" t="s">
        <v>245</v>
      </c>
      <c r="D12" s="1" t="s">
        <v>54</v>
      </c>
      <c r="E12" s="1" t="s">
        <v>132</v>
      </c>
      <c r="F12" s="15" t="str">
        <f>C12&amp;" "&amp;LEFT(D12,1)&amp;". "&amp;LEFT(E12,1)&amp;"."</f>
        <v>Павлов М. А.</v>
      </c>
      <c r="G12" s="1" t="s">
        <v>75</v>
      </c>
      <c r="H12" s="15" t="s">
        <v>34</v>
      </c>
      <c r="I12" s="25">
        <v>9</v>
      </c>
      <c r="J12" s="1" t="s">
        <v>43</v>
      </c>
      <c r="K12" s="1">
        <v>30</v>
      </c>
      <c r="L12" s="14">
        <f>K12/F$3*100</f>
        <v>30</v>
      </c>
      <c r="M12" s="1"/>
    </row>
    <row r="13" spans="1:14" x14ac:dyDescent="0.25">
      <c r="A13" s="1">
        <v>3</v>
      </c>
      <c r="B13" s="38" t="s">
        <v>96</v>
      </c>
      <c r="C13" s="13" t="s">
        <v>103</v>
      </c>
      <c r="D13" s="15" t="s">
        <v>104</v>
      </c>
      <c r="E13" s="15" t="s">
        <v>105</v>
      </c>
      <c r="F13" s="15" t="str">
        <f>C13&amp;" "&amp;LEFT(D13,1)&amp;". "&amp;LEFT(E13,1)&amp;"."</f>
        <v>Павлова Э. К.</v>
      </c>
      <c r="G13" s="15" t="s">
        <v>75</v>
      </c>
      <c r="H13" s="15" t="s">
        <v>34</v>
      </c>
      <c r="I13" s="24">
        <v>9</v>
      </c>
      <c r="J13" s="1" t="s">
        <v>42</v>
      </c>
      <c r="K13" s="16">
        <v>24</v>
      </c>
      <c r="L13" s="14">
        <f>K13/F$3*100</f>
        <v>24</v>
      </c>
      <c r="M13" s="1"/>
    </row>
    <row r="14" spans="1:14" x14ac:dyDescent="0.25">
      <c r="A14" s="1">
        <v>2</v>
      </c>
      <c r="B14" s="38" t="s">
        <v>95</v>
      </c>
      <c r="C14" s="13" t="s">
        <v>100</v>
      </c>
      <c r="D14" s="15" t="s">
        <v>101</v>
      </c>
      <c r="E14" s="15" t="s">
        <v>102</v>
      </c>
      <c r="F14" s="15" t="str">
        <f>C14&amp;" "&amp;LEFT(D14,1)&amp;". "&amp;LEFT(E14,1)&amp;"."</f>
        <v>Лыкова В. С.</v>
      </c>
      <c r="G14" s="15" t="s">
        <v>75</v>
      </c>
      <c r="H14" s="15" t="s">
        <v>34</v>
      </c>
      <c r="I14" s="24">
        <v>9</v>
      </c>
      <c r="J14" s="1" t="s">
        <v>42</v>
      </c>
      <c r="K14" s="17">
        <v>22</v>
      </c>
      <c r="L14" s="14">
        <f>K14/F$3*100</f>
        <v>22</v>
      </c>
      <c r="M14" s="1"/>
    </row>
    <row r="15" spans="1:14" x14ac:dyDescent="0.25">
      <c r="A15" s="1">
        <v>5</v>
      </c>
      <c r="B15" s="39" t="s">
        <v>239</v>
      </c>
      <c r="C15" s="13" t="s">
        <v>240</v>
      </c>
      <c r="D15" s="15" t="s">
        <v>241</v>
      </c>
      <c r="E15" s="15" t="s">
        <v>46</v>
      </c>
      <c r="F15" s="15" t="str">
        <f>C15&amp;" "&amp;LEFT(D15,1)&amp;". "&amp;LEFT(E15,1)&amp;"."</f>
        <v>Еременко А. С.</v>
      </c>
      <c r="G15" s="15" t="s">
        <v>75</v>
      </c>
      <c r="H15" s="15" t="s">
        <v>34</v>
      </c>
      <c r="I15" s="24">
        <v>9</v>
      </c>
      <c r="J15" s="1" t="s">
        <v>43</v>
      </c>
      <c r="K15" s="17">
        <v>17</v>
      </c>
      <c r="L15" s="14">
        <f>K15/F$3*100</f>
        <v>17</v>
      </c>
      <c r="M15" s="1"/>
    </row>
    <row r="16" spans="1:14" x14ac:dyDescent="0.25">
      <c r="A16" s="1">
        <v>6</v>
      </c>
      <c r="B16" s="1" t="s">
        <v>242</v>
      </c>
      <c r="C16" s="1" t="s">
        <v>243</v>
      </c>
      <c r="D16" s="1" t="s">
        <v>54</v>
      </c>
      <c r="E16" s="1" t="s">
        <v>62</v>
      </c>
      <c r="F16" s="15" t="str">
        <f>C16&amp;" "&amp;LEFT(D16,1)&amp;". "&amp;LEFT(E16,1)&amp;"."</f>
        <v>Павленко  М. И.</v>
      </c>
      <c r="G16" s="1" t="s">
        <v>75</v>
      </c>
      <c r="H16" s="15" t="s">
        <v>34</v>
      </c>
      <c r="I16" s="25">
        <v>9</v>
      </c>
      <c r="J16" s="1" t="s">
        <v>244</v>
      </c>
      <c r="K16" s="1">
        <v>17</v>
      </c>
      <c r="L16" s="14">
        <f>K16/F$3*100</f>
        <v>17</v>
      </c>
      <c r="M16" s="1"/>
    </row>
    <row r="17" spans="1:13" x14ac:dyDescent="0.25">
      <c r="A17" s="1">
        <v>4</v>
      </c>
      <c r="B17" s="38" t="s">
        <v>97</v>
      </c>
      <c r="C17" s="13" t="s">
        <v>106</v>
      </c>
      <c r="D17" s="15" t="s">
        <v>107</v>
      </c>
      <c r="E17" s="15" t="s">
        <v>108</v>
      </c>
      <c r="F17" s="15" t="str">
        <f>C17&amp;" "&amp;LEFT(D17,1)&amp;". "&amp;LEFT(E17,1)&amp;"."</f>
        <v>Хороброва Е. А.</v>
      </c>
      <c r="G17" s="15" t="s">
        <v>75</v>
      </c>
      <c r="H17" s="15" t="s">
        <v>34</v>
      </c>
      <c r="I17" s="24">
        <v>9</v>
      </c>
      <c r="J17" s="1" t="s">
        <v>42</v>
      </c>
      <c r="K17" s="16">
        <v>14</v>
      </c>
      <c r="L17" s="14">
        <f>K17/F$3*100</f>
        <v>14.000000000000002</v>
      </c>
      <c r="M17" s="1"/>
    </row>
    <row r="18" spans="1:13" x14ac:dyDescent="0.25">
      <c r="A18" s="1">
        <v>1</v>
      </c>
      <c r="B18" s="38" t="s">
        <v>94</v>
      </c>
      <c r="C18" s="13" t="s">
        <v>98</v>
      </c>
      <c r="D18" s="15" t="s">
        <v>99</v>
      </c>
      <c r="E18" s="15" t="s">
        <v>51</v>
      </c>
      <c r="F18" s="15" t="str">
        <f>C18&amp;" "&amp;LEFT(D18,1)&amp;". "&amp;LEFT(E18,1)&amp;"."</f>
        <v>Карко Е. А.</v>
      </c>
      <c r="G18" s="15" t="s">
        <v>75</v>
      </c>
      <c r="H18" s="15" t="s">
        <v>34</v>
      </c>
      <c r="I18" s="24">
        <v>9</v>
      </c>
      <c r="J18" s="1" t="s">
        <v>42</v>
      </c>
      <c r="K18" s="16">
        <v>13</v>
      </c>
      <c r="L18" s="14">
        <f>K18/F$3*100</f>
        <v>13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ref="F13:F76" si="0">C19&amp;" "&amp;LEFT(D19,1)&amp;". "&amp;LEFT(E19,1)&amp;"."</f>
        <v xml:space="preserve"> . .</v>
      </c>
      <c r="G19" s="1"/>
      <c r="H19" s="1"/>
      <c r="I19" s="25"/>
      <c r="J19" s="1"/>
      <c r="K19" s="1"/>
      <c r="L19" s="14">
        <f t="shared" ref="L12:L43" si="1">K19/F$3*100</f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5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5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ht="14.45" x14ac:dyDescent="0.3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ht="14.45" x14ac:dyDescent="0.3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ht="14.45" x14ac:dyDescent="0.3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ht="14.45" x14ac:dyDescent="0.3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ht="14.45" x14ac:dyDescent="0.3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ht="14.45" x14ac:dyDescent="0.3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ht="14.45" x14ac:dyDescent="0.3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ht="14.45" x14ac:dyDescent="0.3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ht="14.45" x14ac:dyDescent="0.3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A12:M18">
    <sortCondition descending="1" ref="L12:L18"/>
    <sortCondition ref="C12:C18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="80" zoomScaleNormal="80" workbookViewId="0">
      <selection activeCell="F39" sqref="F3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40</v>
      </c>
    </row>
    <row r="2" spans="1:14" ht="17.25" customHeight="1" thickBot="1" x14ac:dyDescent="0.35">
      <c r="A2" s="4" t="s">
        <v>41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37</v>
      </c>
      <c r="B7" s="22"/>
      <c r="C7" s="22" t="s">
        <v>42</v>
      </c>
      <c r="D7" s="21"/>
      <c r="K7" s="19"/>
      <c r="L7" s="40"/>
      <c r="M7" s="40"/>
      <c r="N7" s="40"/>
    </row>
    <row r="8" spans="1:14" x14ac:dyDescent="0.25">
      <c r="A8" s="21" t="s">
        <v>36</v>
      </c>
      <c r="B8" s="22"/>
      <c r="C8" s="22" t="s">
        <v>43</v>
      </c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39</v>
      </c>
      <c r="G11" s="26" t="s">
        <v>31</v>
      </c>
      <c r="H11" s="26" t="s">
        <v>32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1</v>
      </c>
      <c r="B12" s="38" t="s">
        <v>71</v>
      </c>
      <c r="C12" s="13" t="s">
        <v>72</v>
      </c>
      <c r="D12" s="15" t="s">
        <v>73</v>
      </c>
      <c r="E12" s="15" t="s">
        <v>74</v>
      </c>
      <c r="F12" s="15" t="str">
        <f>C12&amp;" "&amp;LEFT(D12,1)&amp;". "&amp;LEFT(E12,1)&amp;"."</f>
        <v>Беба А. А.</v>
      </c>
      <c r="G12" s="15" t="s">
        <v>75</v>
      </c>
      <c r="H12" s="15" t="s">
        <v>34</v>
      </c>
      <c r="I12" s="24">
        <v>10</v>
      </c>
      <c r="J12" s="1" t="s">
        <v>42</v>
      </c>
      <c r="K12" s="16">
        <v>45</v>
      </c>
      <c r="L12" s="14">
        <f>K12/F$3*100</f>
        <v>45</v>
      </c>
      <c r="M12" s="1"/>
    </row>
    <row r="13" spans="1:14" x14ac:dyDescent="0.25">
      <c r="A13" s="1">
        <v>4</v>
      </c>
      <c r="B13" s="38" t="s">
        <v>84</v>
      </c>
      <c r="C13" s="13" t="s">
        <v>85</v>
      </c>
      <c r="D13" s="15" t="s">
        <v>29</v>
      </c>
      <c r="E13" s="15" t="s">
        <v>86</v>
      </c>
      <c r="F13" s="15" t="str">
        <f>C13&amp;" "&amp;LEFT(D13,1)&amp;". "&amp;LEFT(E13,1)&amp;"."</f>
        <v>Коноплев И. Д.</v>
      </c>
      <c r="G13" s="15" t="s">
        <v>75</v>
      </c>
      <c r="H13" s="15" t="s">
        <v>34</v>
      </c>
      <c r="I13" s="24">
        <v>10</v>
      </c>
      <c r="J13" s="1" t="s">
        <v>42</v>
      </c>
      <c r="K13" s="16">
        <v>38</v>
      </c>
      <c r="L13" s="14">
        <f>K13/F$3*100</f>
        <v>38</v>
      </c>
      <c r="M13" s="1"/>
    </row>
    <row r="14" spans="1:14" x14ac:dyDescent="0.25">
      <c r="A14" s="1">
        <v>6</v>
      </c>
      <c r="B14" s="38" t="s">
        <v>90</v>
      </c>
      <c r="C14" s="13" t="s">
        <v>88</v>
      </c>
      <c r="D14" s="15" t="s">
        <v>78</v>
      </c>
      <c r="E14" s="15" t="s">
        <v>89</v>
      </c>
      <c r="F14" s="15" t="str">
        <f>C14&amp;" "&amp;LEFT(D14,1)&amp;". "&amp;LEFT(E14,1)&amp;"."</f>
        <v>Юхновец С. В.</v>
      </c>
      <c r="G14" s="1" t="s">
        <v>75</v>
      </c>
      <c r="H14" s="15" t="s">
        <v>34</v>
      </c>
      <c r="I14" s="25">
        <v>10</v>
      </c>
      <c r="J14" s="1" t="s">
        <v>42</v>
      </c>
      <c r="K14" s="1">
        <v>38</v>
      </c>
      <c r="L14" s="14">
        <f>K14/F$3*100</f>
        <v>38</v>
      </c>
      <c r="M14" s="1"/>
    </row>
    <row r="15" spans="1:14" x14ac:dyDescent="0.25">
      <c r="A15" s="1">
        <v>2</v>
      </c>
      <c r="B15" s="38" t="s">
        <v>76</v>
      </c>
      <c r="C15" s="13" t="s">
        <v>77</v>
      </c>
      <c r="D15" s="15" t="s">
        <v>78</v>
      </c>
      <c r="E15" s="15" t="s">
        <v>79</v>
      </c>
      <c r="F15" s="15" t="str">
        <f>C15&amp;" "&amp;LEFT(D15,1)&amp;". "&amp;LEFT(E15,1)&amp;"."</f>
        <v>Закаблуков С. Р.</v>
      </c>
      <c r="G15" s="15" t="s">
        <v>75</v>
      </c>
      <c r="H15" s="15" t="s">
        <v>34</v>
      </c>
      <c r="I15" s="24">
        <v>10</v>
      </c>
      <c r="J15" s="1" t="s">
        <v>42</v>
      </c>
      <c r="K15" s="17">
        <v>29</v>
      </c>
      <c r="L15" s="14">
        <f>K15/F$3*100</f>
        <v>28.999999999999996</v>
      </c>
      <c r="M15" s="1"/>
    </row>
    <row r="16" spans="1:14" x14ac:dyDescent="0.25">
      <c r="A16" s="1">
        <v>5</v>
      </c>
      <c r="B16" s="38" t="s">
        <v>87</v>
      </c>
      <c r="C16" s="13" t="s">
        <v>88</v>
      </c>
      <c r="D16" s="15" t="s">
        <v>91</v>
      </c>
      <c r="E16" s="15" t="s">
        <v>89</v>
      </c>
      <c r="F16" s="15" t="str">
        <f>C16&amp;" "&amp;LEFT(D16,1)&amp;". "&amp;LEFT(E16,1)&amp;"."</f>
        <v>Юхновец С. В.</v>
      </c>
      <c r="G16" s="15" t="s">
        <v>75</v>
      </c>
      <c r="H16" s="15" t="s">
        <v>34</v>
      </c>
      <c r="I16" s="24">
        <v>10</v>
      </c>
      <c r="J16" s="1" t="s">
        <v>42</v>
      </c>
      <c r="K16" s="17">
        <v>24</v>
      </c>
      <c r="L16" s="14">
        <f>K16/F$3*100</f>
        <v>24</v>
      </c>
      <c r="M16" s="1"/>
    </row>
    <row r="17" spans="1:13" x14ac:dyDescent="0.25">
      <c r="A17" s="1">
        <v>3</v>
      </c>
      <c r="B17" s="38" t="s">
        <v>80</v>
      </c>
      <c r="C17" s="13" t="s">
        <v>81</v>
      </c>
      <c r="D17" s="15" t="s">
        <v>82</v>
      </c>
      <c r="E17" s="15" t="s">
        <v>83</v>
      </c>
      <c r="F17" s="15" t="str">
        <f>C17&amp;" "&amp;LEFT(D17,1)&amp;". "&amp;LEFT(E17,1)&amp;"."</f>
        <v>Калашников А. Э.</v>
      </c>
      <c r="G17" s="15" t="s">
        <v>75</v>
      </c>
      <c r="H17" s="15" t="s">
        <v>34</v>
      </c>
      <c r="I17" s="24">
        <v>10</v>
      </c>
      <c r="J17" s="1" t="s">
        <v>42</v>
      </c>
      <c r="K17" s="16">
        <v>16</v>
      </c>
      <c r="L17" s="14">
        <f>K17/F$3*100</f>
        <v>16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ref="F13:F76" si="0">C18&amp;" "&amp;LEFT(D18,1)&amp;". "&amp;LEFT(E18,1)&amp;"."</f>
        <v xml:space="preserve"> . .</v>
      </c>
      <c r="G18" s="1"/>
      <c r="H18" s="1"/>
      <c r="I18" s="25"/>
      <c r="J18" s="1"/>
      <c r="K18" s="1"/>
      <c r="L18" s="14">
        <f t="shared" ref="L12:L43" si="1">K18/F$3*100</f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5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5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5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ht="14.45" x14ac:dyDescent="0.3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ht="14.45" x14ac:dyDescent="0.3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ht="14.45" x14ac:dyDescent="0.3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ht="14.45" x14ac:dyDescent="0.3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ht="14.45" x14ac:dyDescent="0.3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ht="14.45" x14ac:dyDescent="0.3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ht="14.45" x14ac:dyDescent="0.3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ht="14.45" x14ac:dyDescent="0.3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ht="14.45" x14ac:dyDescent="0.3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A12:M17">
    <sortCondition descending="1" ref="L12:L17"/>
    <sortCondition ref="C12:C17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F38" sqref="F38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40</v>
      </c>
    </row>
    <row r="2" spans="1:14" ht="17.25" customHeight="1" thickBot="1" x14ac:dyDescent="0.35">
      <c r="A2" s="4" t="s">
        <v>41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37</v>
      </c>
      <c r="B7" s="22"/>
      <c r="C7" s="22" t="s">
        <v>42</v>
      </c>
      <c r="D7" s="21"/>
      <c r="K7" s="19"/>
      <c r="L7" s="40"/>
      <c r="M7" s="40"/>
      <c r="N7" s="40"/>
    </row>
    <row r="8" spans="1:14" x14ac:dyDescent="0.25">
      <c r="A8" s="21" t="s">
        <v>36</v>
      </c>
      <c r="B8" s="22"/>
      <c r="C8" s="22" t="s">
        <v>43</v>
      </c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39</v>
      </c>
      <c r="G11" s="26" t="s">
        <v>31</v>
      </c>
      <c r="H11" s="26" t="s">
        <v>32</v>
      </c>
      <c r="I11" s="27" t="s">
        <v>13</v>
      </c>
      <c r="J11" s="26" t="s">
        <v>26</v>
      </c>
      <c r="K11" s="35" t="s">
        <v>25</v>
      </c>
      <c r="L11" s="36" t="s">
        <v>12</v>
      </c>
      <c r="M11" s="37" t="s">
        <v>10</v>
      </c>
    </row>
    <row r="12" spans="1:14" x14ac:dyDescent="0.25">
      <c r="A12" s="1">
        <v>9</v>
      </c>
      <c r="B12" s="38" t="s">
        <v>93</v>
      </c>
      <c r="C12" s="1" t="s">
        <v>111</v>
      </c>
      <c r="D12" s="1" t="s">
        <v>112</v>
      </c>
      <c r="E12" s="1" t="s">
        <v>113</v>
      </c>
      <c r="F12" s="15" t="str">
        <f>C12&amp;" "&amp;LEFT(D12,1)&amp;". "&amp;LEFT(E12,1)&amp;"."</f>
        <v>Шавкунов А. М.</v>
      </c>
      <c r="G12" s="1" t="s">
        <v>75</v>
      </c>
      <c r="H12" s="15" t="s">
        <v>34</v>
      </c>
      <c r="I12" s="25">
        <v>11</v>
      </c>
      <c r="J12" s="1" t="s">
        <v>42</v>
      </c>
      <c r="K12" s="1">
        <v>48</v>
      </c>
      <c r="L12" s="14">
        <f>K12/F$3*100</f>
        <v>48</v>
      </c>
      <c r="M12" s="1"/>
    </row>
    <row r="13" spans="1:14" x14ac:dyDescent="0.25">
      <c r="A13" s="1">
        <v>8</v>
      </c>
      <c r="B13" s="38" t="s">
        <v>92</v>
      </c>
      <c r="C13" s="1" t="s">
        <v>109</v>
      </c>
      <c r="D13" s="1" t="s">
        <v>110</v>
      </c>
      <c r="E13" s="1" t="s">
        <v>46</v>
      </c>
      <c r="F13" s="15" t="str">
        <f>C13&amp;" "&amp;LEFT(D13,1)&amp;". "&amp;LEFT(E13,1)&amp;"."</f>
        <v>Клявзер П. С.</v>
      </c>
      <c r="G13" s="1" t="s">
        <v>75</v>
      </c>
      <c r="H13" s="15" t="s">
        <v>34</v>
      </c>
      <c r="I13" s="25">
        <v>11</v>
      </c>
      <c r="J13" s="1" t="s">
        <v>42</v>
      </c>
      <c r="K13" s="1">
        <v>43</v>
      </c>
      <c r="L13" s="14">
        <f>K13/F$3*100</f>
        <v>43</v>
      </c>
      <c r="M13" s="1"/>
    </row>
    <row r="14" spans="1:14" x14ac:dyDescent="0.25">
      <c r="A14" s="1">
        <v>6</v>
      </c>
      <c r="B14" s="38" t="s">
        <v>63</v>
      </c>
      <c r="C14" s="1" t="s">
        <v>64</v>
      </c>
      <c r="D14" s="1" t="s">
        <v>65</v>
      </c>
      <c r="E14" s="1" t="s">
        <v>66</v>
      </c>
      <c r="F14" s="15" t="str">
        <f>C14&amp;" "&amp;LEFT(D14,1)&amp;". "&amp;LEFT(E14,1)&amp;"."</f>
        <v>Песков Д. К.</v>
      </c>
      <c r="G14" s="1" t="s">
        <v>75</v>
      </c>
      <c r="H14" s="15" t="s">
        <v>34</v>
      </c>
      <c r="I14" s="25">
        <v>11</v>
      </c>
      <c r="J14" s="1" t="s">
        <v>42</v>
      </c>
      <c r="K14" s="1">
        <v>38</v>
      </c>
      <c r="L14" s="14">
        <f>K14/F$3*100</f>
        <v>38</v>
      </c>
      <c r="M14" s="1"/>
    </row>
    <row r="15" spans="1:14" x14ac:dyDescent="0.25">
      <c r="A15" s="1">
        <v>3</v>
      </c>
      <c r="B15" s="38" t="s">
        <v>52</v>
      </c>
      <c r="C15" s="13" t="s">
        <v>53</v>
      </c>
      <c r="D15" s="15" t="s">
        <v>54</v>
      </c>
      <c r="E15" s="15" t="s">
        <v>55</v>
      </c>
      <c r="F15" s="15" t="str">
        <f>C15&amp;" "&amp;LEFT(D15,1)&amp;". "&amp;LEFT(E15,1)&amp;"."</f>
        <v>Репнинцев М. Д.</v>
      </c>
      <c r="G15" s="15" t="s">
        <v>75</v>
      </c>
      <c r="H15" s="15" t="s">
        <v>34</v>
      </c>
      <c r="I15" s="24">
        <v>11</v>
      </c>
      <c r="J15" s="1" t="s">
        <v>42</v>
      </c>
      <c r="K15" s="16">
        <v>36</v>
      </c>
      <c r="L15" s="14">
        <f>K15/F$3*100</f>
        <v>36</v>
      </c>
      <c r="M15" s="1"/>
    </row>
    <row r="16" spans="1:14" x14ac:dyDescent="0.25">
      <c r="A16" s="1">
        <v>4</v>
      </c>
      <c r="B16" s="38" t="s">
        <v>56</v>
      </c>
      <c r="C16" s="13" t="s">
        <v>57</v>
      </c>
      <c r="D16" s="15" t="s">
        <v>29</v>
      </c>
      <c r="E16" s="15" t="s">
        <v>58</v>
      </c>
      <c r="F16" s="15" t="str">
        <f>C16&amp;" "&amp;LEFT(D16,1)&amp;". "&amp;LEFT(E16,1)&amp;"."</f>
        <v>Сенашев И. И.</v>
      </c>
      <c r="G16" s="15" t="s">
        <v>75</v>
      </c>
      <c r="H16" s="15" t="s">
        <v>34</v>
      </c>
      <c r="I16" s="24">
        <v>11</v>
      </c>
      <c r="J16" s="1" t="s">
        <v>42</v>
      </c>
      <c r="K16" s="16">
        <v>28</v>
      </c>
      <c r="L16" s="14">
        <f>K16/F$3*100</f>
        <v>28.000000000000004</v>
      </c>
      <c r="M16" s="1"/>
    </row>
    <row r="17" spans="1:13" x14ac:dyDescent="0.25">
      <c r="A17" s="1">
        <v>5</v>
      </c>
      <c r="B17" s="38" t="s">
        <v>59</v>
      </c>
      <c r="C17" s="13" t="s">
        <v>60</v>
      </c>
      <c r="D17" s="15" t="s">
        <v>61</v>
      </c>
      <c r="E17" s="15" t="s">
        <v>62</v>
      </c>
      <c r="F17" s="15" t="str">
        <f>C17&amp;" "&amp;LEFT(D17,1)&amp;". "&amp;LEFT(E17,1)&amp;"."</f>
        <v>Роднин В. И.</v>
      </c>
      <c r="G17" s="15" t="s">
        <v>75</v>
      </c>
      <c r="H17" s="15" t="s">
        <v>34</v>
      </c>
      <c r="I17" s="24">
        <v>11</v>
      </c>
      <c r="J17" s="1" t="s">
        <v>42</v>
      </c>
      <c r="K17" s="17">
        <v>27</v>
      </c>
      <c r="L17" s="14">
        <f>K17/F$3*100</f>
        <v>27</v>
      </c>
      <c r="M17" s="1"/>
    </row>
    <row r="18" spans="1:13" x14ac:dyDescent="0.25">
      <c r="A18" s="1">
        <v>1</v>
      </c>
      <c r="B18" s="38" t="s">
        <v>44</v>
      </c>
      <c r="C18" s="13" t="s">
        <v>45</v>
      </c>
      <c r="D18" s="15" t="s">
        <v>29</v>
      </c>
      <c r="E18" s="15" t="s">
        <v>46</v>
      </c>
      <c r="F18" s="15" t="str">
        <f>C18&amp;" "&amp;LEFT(D18,1)&amp;". "&amp;LEFT(E18,1)&amp;"."</f>
        <v>Александров И. С.</v>
      </c>
      <c r="G18" s="15" t="s">
        <v>75</v>
      </c>
      <c r="H18" s="15" t="s">
        <v>34</v>
      </c>
      <c r="I18" s="24">
        <v>11</v>
      </c>
      <c r="J18" s="1" t="s">
        <v>42</v>
      </c>
      <c r="K18" s="16">
        <v>18</v>
      </c>
      <c r="L18" s="14">
        <f>K18/F$3*100</f>
        <v>18</v>
      </c>
      <c r="M18" s="1" t="s">
        <v>47</v>
      </c>
    </row>
    <row r="19" spans="1:13" x14ac:dyDescent="0.25">
      <c r="A19" s="1">
        <v>2</v>
      </c>
      <c r="B19" s="38" t="s">
        <v>48</v>
      </c>
      <c r="C19" s="13" t="s">
        <v>49</v>
      </c>
      <c r="D19" s="15" t="s">
        <v>50</v>
      </c>
      <c r="E19" s="15" t="s">
        <v>51</v>
      </c>
      <c r="F19" s="15" t="str">
        <f>C19&amp;" "&amp;LEFT(D19,1)&amp;". "&amp;LEFT(E19,1)&amp;"."</f>
        <v>Коршунова А. А.</v>
      </c>
      <c r="G19" s="15" t="s">
        <v>75</v>
      </c>
      <c r="H19" s="15" t="s">
        <v>34</v>
      </c>
      <c r="I19" s="24">
        <v>11</v>
      </c>
      <c r="J19" s="1" t="s">
        <v>42</v>
      </c>
      <c r="K19" s="17">
        <v>15</v>
      </c>
      <c r="L19" s="14">
        <f>K19/F$3*100</f>
        <v>15</v>
      </c>
      <c r="M19" s="1"/>
    </row>
    <row r="20" spans="1:13" x14ac:dyDescent="0.25">
      <c r="A20" s="1">
        <v>7</v>
      </c>
      <c r="B20" s="38" t="s">
        <v>67</v>
      </c>
      <c r="C20" s="1" t="s">
        <v>68</v>
      </c>
      <c r="D20" s="1" t="s">
        <v>69</v>
      </c>
      <c r="E20" s="1" t="s">
        <v>70</v>
      </c>
      <c r="F20" s="15" t="str">
        <f>C20&amp;" "&amp;LEFT(D20,1)&amp;". "&amp;LEFT(E20,1)&amp;"."</f>
        <v>Казаковская С. О.</v>
      </c>
      <c r="G20" s="1" t="s">
        <v>75</v>
      </c>
      <c r="H20" s="15" t="s">
        <v>34</v>
      </c>
      <c r="I20" s="25">
        <v>11</v>
      </c>
      <c r="J20" s="1" t="s">
        <v>42</v>
      </c>
      <c r="K20" s="1">
        <v>12</v>
      </c>
      <c r="L20" s="14">
        <f>K20/F$3*100</f>
        <v>12</v>
      </c>
      <c r="M20" s="1"/>
    </row>
    <row r="21" spans="1:13" ht="14.45" x14ac:dyDescent="0.3">
      <c r="A21" s="1"/>
      <c r="B21" s="1"/>
      <c r="C21" s="1"/>
      <c r="D21" s="1"/>
      <c r="E21" s="1"/>
      <c r="F21" s="15" t="str">
        <f t="shared" ref="F12:F76" si="0">C21&amp;" "&amp;LEFT(D21,1)&amp;". "&amp;LEFT(E21,1)&amp;"."</f>
        <v xml:space="preserve"> . .</v>
      </c>
      <c r="G21" s="1"/>
      <c r="H21" s="15"/>
      <c r="I21" s="25"/>
      <c r="J21" s="1"/>
      <c r="K21" s="1"/>
      <c r="L21" s="14">
        <f t="shared" ref="L12:L43" si="1">K21/F$3*100</f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ht="14.45" x14ac:dyDescent="0.3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ht="14.45" x14ac:dyDescent="0.3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ht="14.45" x14ac:dyDescent="0.3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ht="14.45" x14ac:dyDescent="0.3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ht="14.45" x14ac:dyDescent="0.3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ht="14.45" x14ac:dyDescent="0.3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ht="14.45" x14ac:dyDescent="0.3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ht="14.45" x14ac:dyDescent="0.3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ht="14.45" x14ac:dyDescent="0.3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A12:M20">
    <sortCondition descending="1" ref="L12:L20"/>
    <sortCondition ref="C12:C20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5"/>
      <c r="K1" s="45"/>
      <c r="L1" s="45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1" t="s">
        <v>20</v>
      </c>
      <c r="B3" s="41"/>
      <c r="C3" s="41"/>
      <c r="D3" s="46">
        <v>100</v>
      </c>
      <c r="E3" s="6"/>
      <c r="I3" s="10" t="s">
        <v>16</v>
      </c>
      <c r="J3" s="45"/>
      <c r="K3" s="45"/>
      <c r="L3" s="45"/>
    </row>
    <row r="4" spans="1:12" ht="15.75" thickBot="1" x14ac:dyDescent="0.3">
      <c r="A4" s="42"/>
      <c r="B4" s="42"/>
      <c r="C4" s="42"/>
      <c r="D4" s="47"/>
      <c r="I4" s="10" t="s">
        <v>17</v>
      </c>
      <c r="J4" s="45"/>
      <c r="K4" s="45"/>
      <c r="L4" s="45"/>
    </row>
    <row r="5" spans="1:12" x14ac:dyDescent="0.25">
      <c r="A5" s="12"/>
      <c r="B5" s="12"/>
      <c r="C5" s="12"/>
      <c r="D5" s="11"/>
      <c r="I5" s="10" t="s">
        <v>22</v>
      </c>
      <c r="J5" s="45"/>
      <c r="K5" s="45"/>
      <c r="L5" s="45"/>
    </row>
    <row r="6" spans="1:12" x14ac:dyDescent="0.25">
      <c r="A6" s="12"/>
      <c r="B6" s="12"/>
      <c r="C6" s="12"/>
      <c r="D6" s="11"/>
      <c r="I6" s="10" t="s">
        <v>23</v>
      </c>
      <c r="J6" s="45"/>
      <c r="K6" s="45"/>
      <c r="L6" s="45"/>
    </row>
    <row r="7" spans="1:12" x14ac:dyDescent="0.25">
      <c r="A7" s="12"/>
      <c r="B7" s="12"/>
      <c r="C7" s="12"/>
      <c r="D7" s="11"/>
      <c r="I7" s="10" t="s">
        <v>24</v>
      </c>
      <c r="J7" s="45"/>
      <c r="K7" s="45"/>
      <c r="L7" s="45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ht="14.45" x14ac:dyDescent="0.3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ht="14.45" x14ac:dyDescent="0.3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ht="14.45" x14ac:dyDescent="0.3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ht="14.45" x14ac:dyDescent="0.3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ht="14.45" x14ac:dyDescent="0.3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ht="14.45" x14ac:dyDescent="0.3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ht="14.45" x14ac:dyDescent="0.3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ht="14.45" x14ac:dyDescent="0.3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5 класс </vt:lpstr>
      <vt:lpstr>6 класс</vt:lpstr>
      <vt:lpstr>7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2025-09-24T08:03:28Z</dcterms:modified>
</cp:coreProperties>
</file>