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05" windowWidth="22995" windowHeight="8325" firstSheet="5" activeTab="17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26.10вт" sheetId="10" r:id="rId10"/>
    <sheet name="27.10ср" sheetId="11" r:id="rId11"/>
    <sheet name="28.10чт" sheetId="12" r:id="rId12"/>
    <sheet name="29.10 пят" sheetId="13" r:id="rId13"/>
    <sheet name="30.10суб" sheetId="18" r:id="rId14"/>
    <sheet name="9.11 вт" sheetId="15" r:id="rId15"/>
    <sheet name="8.11 пн" sheetId="14" r:id="rId16"/>
    <sheet name="10.11ср" sheetId="16" r:id="rId17"/>
    <sheet name="11.11 чт" sheetId="19" r:id="rId18"/>
    <sheet name="12.11 пят" sheetId="20" r:id="rId19"/>
    <sheet name="13.11 суб" sheetId="21" r:id="rId20"/>
  </sheets>
  <calcPr calcId="145621"/>
</workbook>
</file>

<file path=xl/calcChain.xml><?xml version="1.0" encoding="utf-8"?>
<calcChain xmlns="http://schemas.openxmlformats.org/spreadsheetml/2006/main">
  <c r="F44" i="13" l="1"/>
  <c r="F34" i="13"/>
  <c r="F20" i="13"/>
  <c r="F10" i="13"/>
  <c r="F44" i="12" l="1"/>
  <c r="F2008" i="4" l="1"/>
  <c r="H2683" i="4" l="1"/>
  <c r="F2683" i="4"/>
  <c r="J2676" i="4"/>
  <c r="I2676" i="4"/>
  <c r="H2676" i="4"/>
  <c r="G2676" i="4"/>
  <c r="F2676" i="4"/>
  <c r="J2666" i="4"/>
  <c r="I2666" i="4"/>
  <c r="G2666" i="4"/>
  <c r="F2666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7" i="9" l="1"/>
  <c r="H558" i="9"/>
  <c r="H559" i="9"/>
  <c r="H560" i="9"/>
  <c r="H561" i="9"/>
  <c r="H562" i="9"/>
  <c r="H556" i="9"/>
  <c r="L557" i="9"/>
  <c r="L558" i="9"/>
  <c r="L559" i="9"/>
  <c r="L560" i="9"/>
  <c r="L561" i="9"/>
  <c r="L562" i="9"/>
  <c r="L556" i="9"/>
  <c r="L546" i="9"/>
  <c r="L547" i="9"/>
  <c r="L548" i="9"/>
  <c r="L549" i="9"/>
  <c r="L550" i="9"/>
  <c r="L545" i="9"/>
  <c r="H546" i="9"/>
  <c r="H547" i="9"/>
  <c r="H548" i="9"/>
  <c r="H549" i="9"/>
  <c r="H550" i="9"/>
  <c r="L503" i="9"/>
  <c r="L502" i="9"/>
  <c r="H497" i="9" l="1"/>
  <c r="L497" i="9"/>
  <c r="L504" i="9"/>
  <c r="L506" i="9"/>
  <c r="L507" i="9"/>
  <c r="L508" i="9"/>
  <c r="H503" i="9"/>
  <c r="H504" i="9"/>
  <c r="H506" i="9"/>
  <c r="H507" i="9"/>
  <c r="H508" i="9"/>
  <c r="H502" i="9"/>
  <c r="L493" i="9"/>
  <c r="L494" i="9"/>
  <c r="L495" i="9"/>
  <c r="L496" i="9"/>
  <c r="L492" i="9"/>
  <c r="H493" i="9"/>
  <c r="H494" i="9"/>
  <c r="H495" i="9"/>
  <c r="H496" i="9"/>
  <c r="H492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09" i="9" l="1"/>
  <c r="L509" i="9" s="1"/>
  <c r="I509" i="9"/>
  <c r="F509" i="9"/>
  <c r="H509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1" i="9" l="1"/>
  <c r="I949" i="9" l="1"/>
  <c r="F949" i="9"/>
  <c r="L942" i="9"/>
  <c r="J942" i="9"/>
  <c r="I942" i="9"/>
  <c r="H942" i="9"/>
  <c r="F942" i="9"/>
  <c r="L932" i="9"/>
  <c r="J932" i="9"/>
  <c r="H932" i="9"/>
  <c r="F932" i="9"/>
  <c r="I896" i="9"/>
  <c r="F896" i="9"/>
  <c r="L889" i="9"/>
  <c r="J889" i="9"/>
  <c r="I889" i="9"/>
  <c r="H889" i="9"/>
  <c r="F889" i="9"/>
  <c r="L879" i="9"/>
  <c r="J879" i="9"/>
  <c r="H879" i="9"/>
  <c r="F879" i="9"/>
  <c r="I841" i="9"/>
  <c r="F841" i="9"/>
  <c r="L834" i="9"/>
  <c r="J834" i="9"/>
  <c r="I834" i="9"/>
  <c r="H834" i="9"/>
  <c r="F834" i="9"/>
  <c r="L824" i="9"/>
  <c r="J824" i="9"/>
  <c r="H824" i="9"/>
  <c r="F824" i="9"/>
  <c r="I787" i="9"/>
  <c r="F787" i="9"/>
  <c r="L781" i="9"/>
  <c r="J781" i="9"/>
  <c r="I781" i="9"/>
  <c r="H781" i="9"/>
  <c r="F781" i="9"/>
  <c r="L771" i="9"/>
  <c r="J771" i="9"/>
  <c r="H771" i="9"/>
  <c r="I732" i="9"/>
  <c r="F732" i="9"/>
  <c r="L725" i="9"/>
  <c r="J725" i="9"/>
  <c r="I725" i="9"/>
  <c r="H725" i="9"/>
  <c r="F725" i="9"/>
  <c r="L715" i="9"/>
  <c r="J715" i="9"/>
  <c r="H715" i="9"/>
  <c r="F715" i="9"/>
  <c r="I679" i="9"/>
  <c r="F679" i="9"/>
  <c r="L672" i="9"/>
  <c r="J672" i="9"/>
  <c r="I672" i="9"/>
  <c r="H672" i="9"/>
  <c r="F672" i="9"/>
  <c r="L662" i="9"/>
  <c r="J662" i="9"/>
  <c r="H662" i="9"/>
  <c r="F662" i="9"/>
  <c r="I627" i="9"/>
  <c r="F627" i="9"/>
  <c r="L620" i="9"/>
  <c r="J620" i="9"/>
  <c r="I620" i="9"/>
  <c r="H620" i="9"/>
  <c r="F620" i="9"/>
  <c r="L610" i="9"/>
  <c r="J610" i="9"/>
  <c r="H610" i="9"/>
  <c r="F610" i="9"/>
  <c r="I570" i="9"/>
  <c r="F570" i="9"/>
  <c r="J563" i="9"/>
  <c r="L563" i="9" s="1"/>
  <c r="I563" i="9"/>
  <c r="F563" i="9"/>
  <c r="H563" i="9" s="1"/>
  <c r="J553" i="9"/>
  <c r="L553" i="9" s="1"/>
  <c r="F553" i="9"/>
  <c r="H553" i="9" s="1"/>
  <c r="I516" i="9"/>
  <c r="F516" i="9"/>
  <c r="J499" i="9"/>
  <c r="L499" i="9" s="1"/>
  <c r="F499" i="9"/>
  <c r="H499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<sst xmlns="http://schemas.openxmlformats.org/spreadsheetml/2006/main" count="6897" uniqueCount="604">
  <si>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</si>
  <si>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</si>
  <si>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</si>
  <si>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</si>
  <si>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</si>
  <si>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</si>
  <si>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</si>
  <si>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</si>
  <si>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</si>
  <si>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</si>
  <si>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</si>
  <si>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</si>
  <si>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</si>
  <si>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</si>
  <si>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</si>
  <si>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</si>
  <si>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</si>
  <si>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</si>
  <si>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</si>
  <si>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</si>
  <si>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</si>
  <si>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</si>
  <si>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</si>
  <si>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</si>
  <si>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</si>
  <si>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</si>
  <si>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</si>
  <si>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</si>
  <si>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</si>
  <si>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</si>
  <si>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</si>
  <si>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</si>
  <si>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</si>
  <si>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</si>
  <si>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</si>
  <si>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</si>
  <si>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</si>
  <si>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</si>
  <si>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</si>
  <si>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</si>
  <si>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</si>
  <si>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</si>
  <si>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</si>
  <si>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</si>
  <si>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</si>
  <si>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</si>
  <si>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</si>
  <si>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</si>
  <si>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</si>
  <si>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</si>
  <si>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</si>
  <si>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</si>
  <si>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</si>
  <si>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</si>
  <si>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</si>
  <si>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</si>
  <si>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</si>
  <si>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</si>
  <si>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</si>
  <si>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</si>
  <si>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</si>
  <si>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</si>
  <si>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</si>
  <si>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</si>
  <si>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</si>
  <si>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</si>
  <si>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</si>
  <si>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</si>
  <si>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</si>
  <si>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</si>
  <si>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</si>
  <si>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</si>
  <si>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</si>
  <si>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</si>
  <si>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</si>
  <si>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</si>
  <si>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</si>
  <si>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</si>
  <si>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</si>
  <si>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</si>
  <si>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</si>
  <si>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</si>
  <si>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</si>
  <si>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</si>
  <si>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</si>
  <si>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</si>
  <si>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</si>
  <si>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</si>
  <si>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</si>
  <si>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</si>
  <si>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</si>
  <si>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</si>
  <si>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</si>
  <si>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</si>
  <si>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</si>
  <si>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</si>
  <si>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</si>
  <si>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</si>
  <si>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</si>
  <si>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</si>
  <si>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</si>
  <si>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</si>
  <si>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</si>
  <si>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</si>
  <si>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</si>
  <si>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</si>
  <si>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</si>
  <si>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</si>
  <si>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</si>
  <si>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</si>
  <si>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</si>
  <si>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</si>
  <si>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</si>
  <si>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</si>
  <si>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</si>
  <si>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</si>
  <si>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</si>
  <si>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</si>
  <si>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</si>
  <si>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</si>
  <si>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</si>
  <si>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</si>
  <si>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</si>
  <si>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</si>
  <si>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</si>
  <si>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</si>
  <si>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</si>
  <si>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</si>
  <si>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</si>
  <si>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</si>
  <si>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</si>
  <si>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</si>
  <si>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</si>
  <si>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</si>
  <si>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</si>
  <si>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</si>
  <si>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</si>
  <si>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</si>
  <si>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</si>
  <si>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</si>
  <si>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</si>
  <si>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</si>
  <si>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</si>
  <si>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</si>
  <si>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</si>
  <si>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</si>
  <si>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</si>
  <si>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</si>
  <si>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</si>
  <si>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</si>
  <si>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</si>
  <si>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</si>
  <si>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</si>
  <si>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</si>
  <si>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</si>
  <si>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</si>
  <si>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</si>
  <si>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</si>
  <si>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</si>
  <si>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</si>
  <si>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</si>
  <si>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</si>
  <si>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</si>
  <si>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</si>
  <si>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</si>
  <si>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</si>
  <si>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</si>
  <si>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</si>
  <si>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</si>
  <si>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</si>
  <si>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</si>
  <si>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</si>
  <si>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</si>
  <si>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</si>
  <si>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</si>
  <si>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</si>
  <si>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</si>
  <si>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</si>
  <si>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</si>
  <si>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</si>
  <si>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</si>
  <si>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</si>
  <si>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</si>
  <si>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</si>
  <si>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</si>
  <si>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</si>
  <si>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</si>
  <si>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</si>
  <si>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</si>
  <si>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</si>
  <si>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</si>
  <si>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</si>
  <si>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</si>
  <si>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</si>
  <si>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</si>
  <si>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</si>
  <si>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</si>
  <si>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</si>
  <si>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</si>
  <si>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</si>
  <si>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</si>
  <si>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</si>
  <si>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</si>
  <si>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</si>
  <si>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</si>
  <si>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</si>
  <si>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</si>
  <si>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</si>
  <si>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</si>
  <si>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</si>
  <si>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</si>
  <si>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</si>
  <si>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</si>
  <si>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</si>
  <si>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</si>
  <si>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</si>
  <si>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</si>
  <si>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</si>
  <si>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</si>
  <si>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</si>
  <si>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</si>
  <si>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</si>
  <si>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</si>
  <si>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</si>
  <si>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</si>
  <si>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</si>
  <si>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</si>
  <si>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</si>
  <si>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</si>
  <si>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</si>
  <si>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</si>
  <si>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</si>
  <si>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</si>
  <si>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</si>
  <si>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</si>
  <si>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</si>
  <si>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</si>
  <si>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</si>
  <si>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</si>
  <si>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</si>
  <si>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</si>
  <si>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</si>
  <si>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</si>
  <si>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</si>
  <si>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</si>
  <si>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</si>
  <si>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</si>
  <si>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</si>
  <si>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</si>
  <si>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</si>
  <si>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</si>
  <si>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</si>
  <si>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</si>
  <si>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</si>
  <si>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</si>
  <si>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</si>
  <si>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</si>
  <si>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</si>
  <si>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</si>
  <si>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</si>
  <si>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</si>
  <si>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</si>
  <si>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</si>
  <si>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</si>
  <si>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</si>
  <si>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</si>
  <si>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</si>
  <si>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</si>
  <si>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</si>
  <si>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</si>
  <si>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</si>
  <si>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</si>
  <si>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</si>
  <si>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</si>
  <si>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</si>
  <si>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</si>
  <si>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</si>
  <si>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</si>
  <si>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</si>
  <si>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</si>
  <si>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</si>
  <si>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</si>
  <si>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</si>
  <si>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</si>
  <si>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</si>
  <si>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</si>
  <si>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</si>
  <si>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</si>
  <si>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</si>
  <si>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</si>
  <si>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</si>
  <si>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</si>
  <si>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</si>
  <si>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</si>
  <si>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</si>
  <si>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</si>
  <si>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</si>
  <si>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</si>
  <si>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</si>
  <si>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</si>
  <si>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</si>
  <si>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</si>
  <si>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</si>
  <si>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</si>
  <si>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</si>
  <si>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</si>
  <si>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</si>
  <si>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</si>
  <si>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</si>
  <si>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</si>
  <si>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</si>
  <si>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</si>
  <si>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</si>
  <si>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</si>
  <si>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</si>
  <si>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</si>
  <si>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</si>
  <si>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</si>
  <si>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</si>
  <si>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</si>
  <si>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</si>
  <si>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</si>
  <si>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</si>
  <si>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</si>
  <si>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</si>
  <si>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</si>
  <si>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</si>
  <si>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</si>
  <si>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</si>
  <si>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</si>
  <si>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</si>
  <si>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</si>
  <si>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</si>
  <si>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</si>
  <si>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</si>
  <si>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</si>
  <si>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</si>
  <si>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</si>
  <si>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</si>
  <si>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</si>
  <si>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</si>
  <si>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</si>
  <si>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</si>
  <si>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</si>
  <si>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</si>
  <si>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</si>
  <si>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</si>
  <si>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</si>
  <si>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</si>
  <si>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</si>
  <si>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</si>
  <si>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</si>
  <si>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</si>
  <si>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</si>
  <si>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</si>
  <si>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</si>
  <si>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</si>
  <si>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</si>
  <si>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</si>
  <si>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</si>
  <si>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</si>
  <si>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</si>
  <si>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</si>
  <si>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</si>
  <si>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</si>
  <si>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</si>
  <si>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</si>
  <si>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</si>
  <si>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</si>
  <si>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</si>
  <si>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</si>
  <si>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</si>
  <si>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</si>
  <si>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</si>
  <si>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</si>
  <si>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</si>
  <si>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</si>
  <si>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</si>
  <si>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</si>
  <si>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</si>
  <si>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</si>
  <si>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</si>
  <si>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</si>
  <si>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</si>
  <si>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</si>
  <si>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</si>
  <si>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</si>
  <si>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</si>
  <si>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</si>
  <si>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</si>
  <si>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</si>
  <si>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</si>
  <si>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</si>
  <si>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</si>
  <si>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</si>
  <si>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</si>
  <si>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</si>
  <si>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</si>
  <si>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</si>
  <si>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</si>
  <si>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</si>
  <si>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</si>
  <si>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</si>
  <si>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</si>
  <si>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</si>
  <si>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</si>
  <si>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</si>
  <si>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</si>
  <si>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</si>
  <si>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</si>
  <si>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</si>
  <si>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</si>
  <si>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</si>
  <si>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</si>
  <si>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</si>
  <si>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</si>
  <si>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</si>
  <si>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</si>
  <si>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</si>
  <si>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</si>
  <si>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</si>
  <si>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</si>
  <si>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</si>
  <si>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</si>
  <si>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</si>
  <si>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</si>
  <si>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</si>
  <si>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</si>
  <si>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</si>
  <si>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</si>
  <si>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</si>
  <si>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</si>
  <si>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</si>
  <si>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</si>
  <si>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</si>
  <si>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</si>
  <si>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</si>
  <si>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</si>
  <si>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</si>
  <si>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</si>
  <si>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</si>
  <si>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</si>
  <si>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</si>
  <si>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</si>
  <si>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</si>
  <si>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</si>
  <si>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</si>
  <si>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</si>
  <si>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</si>
  <si>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</si>
  <si>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</si>
  <si>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</si>
  <si>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</si>
  <si>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</si>
  <si>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</si>
  <si>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</si>
  <si>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</si>
  <si>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</si>
  <si>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</si>
  <si>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</si>
  <si>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</si>
  <si>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</si>
  <si>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</si>
  <si>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</si>
  <si>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</si>
  <si>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</si>
  <si>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</si>
  <si>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</si>
  <si>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</si>
  <si>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</si>
  <si>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</si>
  <si>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</si>
  <si>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</si>
  <si>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</si>
  <si>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</si>
  <si>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</si>
  <si>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</si>
  <si>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</si>
  <si>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</si>
  <si>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</si>
  <si>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</si>
  <si>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</si>
  <si>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</si>
  <si>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</si>
  <si>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</si>
  <si>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</si>
  <si>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</si>
  <si>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</si>
  <si>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</si>
  <si>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</si>
  <si>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</si>
  <si>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</si>
  <si>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</si>
  <si>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</si>
  <si>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</si>
  <si>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</si>
  <si>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</si>
  <si>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</si>
  <si>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</si>
  <si>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</si>
  <si>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</si>
  <si>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</si>
  <si>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</si>
  <si>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</si>
  <si>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</si>
  <si>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</si>
  <si>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</si>
  <si>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</si>
  <si>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</si>
  <si>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</si>
  <si>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</si>
  <si>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</si>
  <si>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</si>
  <si>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</si>
  <si>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</si>
  <si>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</si>
  <si>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</si>
  <si>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</si>
  <si>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</si>
  <si>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</si>
  <si>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</si>
  <si>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</si>
  <si>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</si>
  <si>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</si>
  <si>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</si>
  <si>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</si>
  <si>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</si>
  <si>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</si>
  <si>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</si>
  <si>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</si>
  <si>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</si>
  <si>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</si>
  <si>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</si>
  <si>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</si>
  <si>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</si>
  <si>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</si>
  <si>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</si>
  <si>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</si>
  <si>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</si>
  <si>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</si>
  <si>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</si>
  <si>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</si>
  <si>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</si>
  <si>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</si>
  <si>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</si>
  <si>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</si>
  <si>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</si>
  <si>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</si>
  <si>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</si>
  <si>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</si>
  <si>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</si>
  <si>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</si>
  <si>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</si>
  <si>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</si>
  <si>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</si>
  <si>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</si>
  <si>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</si>
  <si>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</si>
  <si>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</si>
  <si>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</si>
  <si>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</si>
  <si>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</si>
  <si>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</si>
  <si>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</si>
  <si>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</si>
  <si>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</si>
  <si>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</si>
  <si>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</si>
  <si>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</si>
  <si>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</si>
  <si>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</si>
  <si>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</si>
  <si>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</si>
  <si>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</si>
  <si>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</si>
  <si>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</si>
  <si>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</si>
  <si>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</si>
  <si>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</si>
  <si>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</si>
  <si>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</si>
  <si>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</si>
  <si>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</si>
  <si>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</si>
  <si>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</si>
  <si>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</si>
  <si>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</si>
  <si>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</si>
  <si>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</si>
  <si>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</si>
  <si>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</si>
  <si>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</si>
  <si>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Каша пестрая молочная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</si>
  <si>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</si>
  <si>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</si>
  <si>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</si>
  <si>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</si>
  <si>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</si>
  <si>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</si>
  <si>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</si>
  <si>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</si>
  <si>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</si>
  <si>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на  20.10.2021г</t>
  </si>
  <si>
    <t>160\5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</si>
</sst>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9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1" fontId="0" fillId="3" borderId="42" xfId="0" applyNumberFormat="1" applyFont="1" applyFill="1" applyBorder="1" applyProtection="1">
      <protection locked="0"/>
    </xf>
    <xf numFmtId="2" fontId="0" fillId="3" borderId="42" xfId="0" applyNumberFormat="1" applyFont="1" applyFill="1" applyBorder="1" applyProtection="1">
      <protection locked="0"/>
    </xf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 s="10" customFormat="1" ht="29.25" customHeight="1" x14ac:dyDescent="0.25">
      <c r="B2" s="20"/>
      <c r="C2" s="487" t="s">
        <v>179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</row>
    <row r="3" spans="1:19" ht="14.25" customHeight="1" x14ac:dyDescent="0.25">
      <c r="C3" s="486" t="s">
        <v>151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</row>
    <row r="4" spans="1:19" s="20" customFormat="1" ht="27" customHeight="1" x14ac:dyDescent="0.25">
      <c r="A4" s="59" t="s">
        <v>4</v>
      </c>
      <c r="B4" s="19" t="s">
        <v>5</v>
      </c>
      <c r="C4" s="464" t="s">
        <v>0</v>
      </c>
      <c r="D4" s="465"/>
      <c r="E4" s="465"/>
      <c r="F4" s="466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461" t="s">
        <v>33</v>
      </c>
      <c r="D5" s="462"/>
      <c r="E5" s="462"/>
      <c r="F5" s="463"/>
      <c r="G5" s="458" t="s">
        <v>79</v>
      </c>
      <c r="H5" s="459"/>
      <c r="I5" s="460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452" t="s">
        <v>80</v>
      </c>
      <c r="D6" s="453"/>
      <c r="E6" s="453"/>
      <c r="F6" s="454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452" t="s">
        <v>20</v>
      </c>
      <c r="D7" s="453"/>
      <c r="E7" s="453"/>
      <c r="F7" s="454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452" t="s">
        <v>21</v>
      </c>
      <c r="D8" s="453"/>
      <c r="E8" s="453"/>
      <c r="F8" s="454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452" t="s">
        <v>81</v>
      </c>
      <c r="D9" s="453"/>
      <c r="E9" s="453"/>
      <c r="F9" s="454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479" t="s">
        <v>83</v>
      </c>
      <c r="D10" s="480"/>
      <c r="E10" s="480"/>
      <c r="F10" s="481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461" t="s">
        <v>33</v>
      </c>
      <c r="D12" s="462"/>
      <c r="E12" s="462"/>
      <c r="F12" s="463"/>
      <c r="G12" s="458" t="s">
        <v>84</v>
      </c>
      <c r="H12" s="459"/>
      <c r="I12" s="460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452" t="s">
        <v>80</v>
      </c>
      <c r="D13" s="453"/>
      <c r="E13" s="453"/>
      <c r="F13" s="454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452" t="s">
        <v>20</v>
      </c>
      <c r="D14" s="453"/>
      <c r="E14" s="453"/>
      <c r="F14" s="454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452" t="s">
        <v>21</v>
      </c>
      <c r="D15" s="453"/>
      <c r="E15" s="453"/>
      <c r="F15" s="454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452" t="s">
        <v>169</v>
      </c>
      <c r="D16" s="453"/>
      <c r="E16" s="453"/>
      <c r="F16" s="454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479" t="s">
        <v>83</v>
      </c>
      <c r="D17" s="480"/>
      <c r="E17" s="480"/>
      <c r="F17" s="481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473" t="s">
        <v>85</v>
      </c>
      <c r="H19" s="474"/>
      <c r="I19" s="474"/>
      <c r="J19" s="475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455" t="s">
        <v>2</v>
      </c>
      <c r="D20" s="456"/>
      <c r="E20" s="456"/>
      <c r="F20" s="457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455" t="s">
        <v>26</v>
      </c>
      <c r="D21" s="456"/>
      <c r="E21" s="456"/>
      <c r="F21" s="457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452" t="s">
        <v>29</v>
      </c>
      <c r="D22" s="453"/>
      <c r="E22" s="453"/>
      <c r="F22" s="454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455" t="s">
        <v>177</v>
      </c>
      <c r="D23" s="456"/>
      <c r="E23" s="456"/>
      <c r="F23" s="457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452" t="s">
        <v>21</v>
      </c>
      <c r="D24" s="453"/>
      <c r="E24" s="453"/>
      <c r="F24" s="454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452" t="s">
        <v>3</v>
      </c>
      <c r="D25" s="453"/>
      <c r="E25" s="453"/>
      <c r="F25" s="454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467" t="s">
        <v>1</v>
      </c>
      <c r="D26" s="468"/>
      <c r="E26" s="468"/>
      <c r="F26" s="469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473" t="s">
        <v>86</v>
      </c>
      <c r="H27" s="474"/>
      <c r="I27" s="474"/>
      <c r="J27" s="475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455" t="s">
        <v>2</v>
      </c>
      <c r="D28" s="456"/>
      <c r="E28" s="456"/>
      <c r="F28" s="457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455" t="s">
        <v>26</v>
      </c>
      <c r="D29" s="456"/>
      <c r="E29" s="456"/>
      <c r="F29" s="457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452" t="s">
        <v>29</v>
      </c>
      <c r="D30" s="453"/>
      <c r="E30" s="453"/>
      <c r="F30" s="454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455" t="s">
        <v>177</v>
      </c>
      <c r="D31" s="456"/>
      <c r="E31" s="456"/>
      <c r="F31" s="457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452" t="s">
        <v>21</v>
      </c>
      <c r="D32" s="453"/>
      <c r="E32" s="453"/>
      <c r="F32" s="454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452" t="s">
        <v>3</v>
      </c>
      <c r="D33" s="453"/>
      <c r="E33" s="453"/>
      <c r="F33" s="454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467" t="s">
        <v>1</v>
      </c>
      <c r="D34" s="468"/>
      <c r="E34" s="468"/>
      <c r="F34" s="469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467"/>
      <c r="D35" s="468"/>
      <c r="E35" s="468"/>
      <c r="F35" s="469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461" t="s">
        <v>34</v>
      </c>
      <c r="D36" s="462"/>
      <c r="E36" s="462"/>
      <c r="F36" s="463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467" t="s">
        <v>35</v>
      </c>
      <c r="D37" s="468"/>
      <c r="E37" s="468"/>
      <c r="F37" s="469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467" t="s">
        <v>38</v>
      </c>
      <c r="D38" s="468"/>
      <c r="E38" s="468"/>
      <c r="F38" s="469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467" t="s">
        <v>39</v>
      </c>
      <c r="D39" s="468"/>
      <c r="E39" s="468"/>
      <c r="F39" s="469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449" t="s">
        <v>40</v>
      </c>
      <c r="D40" s="450"/>
      <c r="E40" s="450"/>
      <c r="F40" s="451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</row>
    <row r="44" spans="1:19" ht="60" x14ac:dyDescent="0.25">
      <c r="A44" s="18" t="s">
        <v>4</v>
      </c>
      <c r="B44" s="19" t="s">
        <v>5</v>
      </c>
      <c r="C44" s="464" t="s">
        <v>0</v>
      </c>
      <c r="D44" s="465"/>
      <c r="E44" s="465"/>
      <c r="F44" s="466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461" t="s">
        <v>41</v>
      </c>
      <c r="D45" s="462"/>
      <c r="E45" s="462"/>
      <c r="F45" s="463"/>
      <c r="G45" s="458" t="s">
        <v>79</v>
      </c>
      <c r="H45" s="459"/>
      <c r="I45" s="460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455" t="s">
        <v>44</v>
      </c>
      <c r="D46" s="456"/>
      <c r="E46" s="456"/>
      <c r="F46" s="457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452" t="s">
        <v>46</v>
      </c>
      <c r="D47" s="453"/>
      <c r="E47" s="453"/>
      <c r="F47" s="454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452" t="s">
        <v>88</v>
      </c>
      <c r="D48" s="453"/>
      <c r="E48" s="453"/>
      <c r="F48" s="454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452" t="s">
        <v>21</v>
      </c>
      <c r="D49" s="453"/>
      <c r="E49" s="453"/>
      <c r="F49" s="454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452" t="s">
        <v>35</v>
      </c>
      <c r="D50" s="453"/>
      <c r="E50" s="453"/>
      <c r="F50" s="454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467" t="s">
        <v>1</v>
      </c>
      <c r="D51" s="468"/>
      <c r="E51" s="468"/>
      <c r="F51" s="469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461" t="s">
        <v>41</v>
      </c>
      <c r="D52" s="462"/>
      <c r="E52" s="462"/>
      <c r="F52" s="463"/>
      <c r="G52" s="458" t="s">
        <v>84</v>
      </c>
      <c r="H52" s="459"/>
      <c r="I52" s="460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455" t="s">
        <v>44</v>
      </c>
      <c r="D53" s="456"/>
      <c r="E53" s="456"/>
      <c r="F53" s="457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452" t="s">
        <v>46</v>
      </c>
      <c r="D54" s="453"/>
      <c r="E54" s="453"/>
      <c r="F54" s="454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452" t="s">
        <v>88</v>
      </c>
      <c r="D55" s="453"/>
      <c r="E55" s="453"/>
      <c r="F55" s="454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452" t="s">
        <v>21</v>
      </c>
      <c r="D56" s="453"/>
      <c r="E56" s="453"/>
      <c r="F56" s="454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452" t="s">
        <v>35</v>
      </c>
      <c r="D57" s="453"/>
      <c r="E57" s="453"/>
      <c r="F57" s="454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467" t="s">
        <v>1</v>
      </c>
      <c r="D58" s="468"/>
      <c r="E58" s="468"/>
      <c r="F58" s="469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461" t="s">
        <v>42</v>
      </c>
      <c r="D59" s="462"/>
      <c r="E59" s="462"/>
      <c r="F59" s="463"/>
      <c r="G59" s="473" t="s">
        <v>85</v>
      </c>
      <c r="H59" s="474"/>
      <c r="I59" s="474"/>
      <c r="J59" s="475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455" t="s">
        <v>153</v>
      </c>
      <c r="D60" s="456"/>
      <c r="E60" s="456"/>
      <c r="F60" s="457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455" t="s">
        <v>48</v>
      </c>
      <c r="D61" s="456"/>
      <c r="E61" s="456"/>
      <c r="F61" s="457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452" t="s">
        <v>50</v>
      </c>
      <c r="D62" s="453"/>
      <c r="E62" s="453"/>
      <c r="F62" s="454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455" t="s">
        <v>178</v>
      </c>
      <c r="D63" s="456"/>
      <c r="E63" s="456"/>
      <c r="F63" s="457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452" t="s">
        <v>21</v>
      </c>
      <c r="D64" s="453"/>
      <c r="E64" s="453"/>
      <c r="F64" s="454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452" t="s">
        <v>3</v>
      </c>
      <c r="D65" s="453"/>
      <c r="E65" s="453"/>
      <c r="F65" s="454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467" t="s">
        <v>1</v>
      </c>
      <c r="D66" s="468"/>
      <c r="E66" s="468"/>
      <c r="F66" s="469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461" t="s">
        <v>42</v>
      </c>
      <c r="D67" s="462"/>
      <c r="E67" s="462"/>
      <c r="F67" s="463"/>
      <c r="G67" s="473" t="s">
        <v>86</v>
      </c>
      <c r="H67" s="474"/>
      <c r="I67" s="474"/>
      <c r="J67" s="475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455" t="s">
        <v>153</v>
      </c>
      <c r="D68" s="456"/>
      <c r="E68" s="456"/>
      <c r="F68" s="457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455" t="s">
        <v>48</v>
      </c>
      <c r="D69" s="456"/>
      <c r="E69" s="456"/>
      <c r="F69" s="457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452" t="s">
        <v>50</v>
      </c>
      <c r="D70" s="453"/>
      <c r="E70" s="453"/>
      <c r="F70" s="454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455" t="s">
        <v>178</v>
      </c>
      <c r="D71" s="456"/>
      <c r="E71" s="456"/>
      <c r="F71" s="457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452" t="s">
        <v>21</v>
      </c>
      <c r="D72" s="453"/>
      <c r="E72" s="453"/>
      <c r="F72" s="454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452" t="s">
        <v>3</v>
      </c>
      <c r="D73" s="453"/>
      <c r="E73" s="453"/>
      <c r="F73" s="454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467" t="s">
        <v>1</v>
      </c>
      <c r="D74" s="468"/>
      <c r="E74" s="468"/>
      <c r="F74" s="469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467"/>
      <c r="D75" s="468"/>
      <c r="E75" s="468"/>
      <c r="F75" s="469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461" t="s">
        <v>43</v>
      </c>
      <c r="D76" s="462"/>
      <c r="E76" s="462"/>
      <c r="F76" s="463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452" t="s">
        <v>53</v>
      </c>
      <c r="D77" s="453"/>
      <c r="E77" s="453"/>
      <c r="F77" s="454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452" t="s">
        <v>20</v>
      </c>
      <c r="D78" s="453"/>
      <c r="E78" s="453"/>
      <c r="F78" s="454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467" t="s">
        <v>39</v>
      </c>
      <c r="D79" s="468"/>
      <c r="E79" s="468"/>
      <c r="F79" s="469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449" t="s">
        <v>40</v>
      </c>
      <c r="D80" s="450"/>
      <c r="E80" s="450"/>
      <c r="F80" s="451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</row>
    <row r="84" spans="1:19" ht="60" x14ac:dyDescent="0.25">
      <c r="A84" s="18" t="s">
        <v>4</v>
      </c>
      <c r="B84" s="19" t="s">
        <v>5</v>
      </c>
      <c r="C84" s="464" t="s">
        <v>0</v>
      </c>
      <c r="D84" s="465"/>
      <c r="E84" s="465"/>
      <c r="F84" s="466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461" t="s">
        <v>56</v>
      </c>
      <c r="D85" s="462"/>
      <c r="E85" s="462"/>
      <c r="F85" s="463"/>
      <c r="G85" s="458" t="s">
        <v>79</v>
      </c>
      <c r="H85" s="459"/>
      <c r="I85" s="460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455" t="s">
        <v>57</v>
      </c>
      <c r="D86" s="456"/>
      <c r="E86" s="456"/>
      <c r="F86" s="457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452" t="s">
        <v>60</v>
      </c>
      <c r="D87" s="453"/>
      <c r="E87" s="453"/>
      <c r="F87" s="454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452" t="s">
        <v>20</v>
      </c>
      <c r="D88" s="453"/>
      <c r="E88" s="453"/>
      <c r="F88" s="454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452" t="s">
        <v>21</v>
      </c>
      <c r="D89" s="453"/>
      <c r="E89" s="453"/>
      <c r="F89" s="454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452" t="s">
        <v>81</v>
      </c>
      <c r="D90" s="453"/>
      <c r="E90" s="453"/>
      <c r="F90" s="454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467" t="s">
        <v>1</v>
      </c>
      <c r="D91" s="468"/>
      <c r="E91" s="468"/>
      <c r="F91" s="469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461" t="s">
        <v>56</v>
      </c>
      <c r="D92" s="462"/>
      <c r="E92" s="462"/>
      <c r="F92" s="463"/>
      <c r="G92" s="458" t="s">
        <v>84</v>
      </c>
      <c r="H92" s="459"/>
      <c r="I92" s="460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455" t="s">
        <v>57</v>
      </c>
      <c r="D93" s="456"/>
      <c r="E93" s="456"/>
      <c r="F93" s="457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452" t="s">
        <v>60</v>
      </c>
      <c r="D94" s="453"/>
      <c r="E94" s="453"/>
      <c r="F94" s="454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452" t="s">
        <v>20</v>
      </c>
      <c r="D95" s="453"/>
      <c r="E95" s="453"/>
      <c r="F95" s="454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452" t="s">
        <v>21</v>
      </c>
      <c r="D96" s="453"/>
      <c r="E96" s="453"/>
      <c r="F96" s="454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452" t="s">
        <v>81</v>
      </c>
      <c r="D97" s="453"/>
      <c r="E97" s="453"/>
      <c r="F97" s="454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467" t="s">
        <v>1</v>
      </c>
      <c r="D98" s="468"/>
      <c r="E98" s="468"/>
      <c r="F98" s="469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461" t="s">
        <v>61</v>
      </c>
      <c r="D99" s="462"/>
      <c r="E99" s="462"/>
      <c r="F99" s="463"/>
      <c r="G99" s="473" t="s">
        <v>85</v>
      </c>
      <c r="H99" s="474"/>
      <c r="I99" s="474"/>
      <c r="J99" s="475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455" t="s">
        <v>62</v>
      </c>
      <c r="D100" s="456"/>
      <c r="E100" s="456"/>
      <c r="F100" s="457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455" t="s">
        <v>64</v>
      </c>
      <c r="D101" s="456"/>
      <c r="E101" s="456"/>
      <c r="F101" s="457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452" t="s">
        <v>66</v>
      </c>
      <c r="D102" s="453"/>
      <c r="E102" s="453"/>
      <c r="F102" s="454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455" t="s">
        <v>67</v>
      </c>
      <c r="D103" s="456"/>
      <c r="E103" s="456"/>
      <c r="F103" s="457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452" t="s">
        <v>21</v>
      </c>
      <c r="D104" s="453"/>
      <c r="E104" s="453"/>
      <c r="F104" s="454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452" t="s">
        <v>3</v>
      </c>
      <c r="D105" s="453"/>
      <c r="E105" s="453"/>
      <c r="F105" s="454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467" t="s">
        <v>1</v>
      </c>
      <c r="D106" s="468"/>
      <c r="E106" s="468"/>
      <c r="F106" s="469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461" t="s">
        <v>61</v>
      </c>
      <c r="D107" s="462"/>
      <c r="E107" s="462"/>
      <c r="F107" s="463"/>
      <c r="G107" s="473" t="s">
        <v>86</v>
      </c>
      <c r="H107" s="474"/>
      <c r="I107" s="474"/>
      <c r="J107" s="475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455" t="s">
        <v>62</v>
      </c>
      <c r="D108" s="456"/>
      <c r="E108" s="456"/>
      <c r="F108" s="457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455" t="s">
        <v>64</v>
      </c>
      <c r="D109" s="456"/>
      <c r="E109" s="456"/>
      <c r="F109" s="457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452" t="s">
        <v>66</v>
      </c>
      <c r="D110" s="453"/>
      <c r="E110" s="453"/>
      <c r="F110" s="454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455" t="s">
        <v>67</v>
      </c>
      <c r="D111" s="456"/>
      <c r="E111" s="456"/>
      <c r="F111" s="457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452" t="s">
        <v>21</v>
      </c>
      <c r="D112" s="453"/>
      <c r="E112" s="453"/>
      <c r="F112" s="454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452" t="s">
        <v>3</v>
      </c>
      <c r="D113" s="453"/>
      <c r="E113" s="453"/>
      <c r="F113" s="454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467" t="s">
        <v>1</v>
      </c>
      <c r="D114" s="468"/>
      <c r="E114" s="468"/>
      <c r="F114" s="469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467"/>
      <c r="D115" s="468"/>
      <c r="E115" s="468"/>
      <c r="F115" s="469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461" t="s">
        <v>70</v>
      </c>
      <c r="D116" s="462"/>
      <c r="E116" s="462"/>
      <c r="F116" s="463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452" t="s">
        <v>69</v>
      </c>
      <c r="D117" s="453"/>
      <c r="E117" s="453"/>
      <c r="F117" s="454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452" t="s">
        <v>21</v>
      </c>
      <c r="D118" s="453"/>
      <c r="E118" s="453"/>
      <c r="F118" s="454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452" t="s">
        <v>20</v>
      </c>
      <c r="D119" s="453"/>
      <c r="E119" s="453"/>
      <c r="F119" s="454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467" t="s">
        <v>39</v>
      </c>
      <c r="D120" s="468"/>
      <c r="E120" s="468"/>
      <c r="F120" s="469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449" t="s">
        <v>40</v>
      </c>
      <c r="D121" s="450"/>
      <c r="E121" s="450"/>
      <c r="F121" s="451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464" t="s">
        <v>0</v>
      </c>
      <c r="D124" s="465"/>
      <c r="E124" s="465"/>
      <c r="F124" s="466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461" t="s">
        <v>71</v>
      </c>
      <c r="D125" s="462"/>
      <c r="E125" s="462"/>
      <c r="F125" s="463"/>
      <c r="G125" s="458" t="s">
        <v>79</v>
      </c>
      <c r="H125" s="459"/>
      <c r="I125" s="459"/>
      <c r="J125" s="460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455" t="s">
        <v>72</v>
      </c>
      <c r="D126" s="456"/>
      <c r="E126" s="456"/>
      <c r="F126" s="457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452" t="s">
        <v>73</v>
      </c>
      <c r="D127" s="453"/>
      <c r="E127" s="453"/>
      <c r="F127" s="454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452" t="s">
        <v>46</v>
      </c>
      <c r="D128" s="453"/>
      <c r="E128" s="453"/>
      <c r="F128" s="454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452" t="s">
        <v>21</v>
      </c>
      <c r="D129" s="453"/>
      <c r="E129" s="453"/>
      <c r="F129" s="454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452" t="s">
        <v>35</v>
      </c>
      <c r="D130" s="453"/>
      <c r="E130" s="453"/>
      <c r="F130" s="454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467" t="s">
        <v>1</v>
      </c>
      <c r="D131" s="468"/>
      <c r="E131" s="468"/>
      <c r="F131" s="469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461" t="s">
        <v>71</v>
      </c>
      <c r="D132" s="462"/>
      <c r="E132" s="462"/>
      <c r="F132" s="463"/>
      <c r="G132" s="458" t="s">
        <v>84</v>
      </c>
      <c r="H132" s="459"/>
      <c r="I132" s="459"/>
      <c r="J132" s="460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455" t="s">
        <v>72</v>
      </c>
      <c r="D133" s="456"/>
      <c r="E133" s="456"/>
      <c r="F133" s="457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452" t="s">
        <v>73</v>
      </c>
      <c r="D134" s="453"/>
      <c r="E134" s="453"/>
      <c r="F134" s="454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452" t="s">
        <v>46</v>
      </c>
      <c r="D135" s="453"/>
      <c r="E135" s="453"/>
      <c r="F135" s="454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452" t="s">
        <v>21</v>
      </c>
      <c r="D136" s="453"/>
      <c r="E136" s="453"/>
      <c r="F136" s="454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452" t="s">
        <v>170</v>
      </c>
      <c r="D137" s="453"/>
      <c r="E137" s="453"/>
      <c r="F137" s="454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467" t="s">
        <v>1</v>
      </c>
      <c r="D138" s="468"/>
      <c r="E138" s="468"/>
      <c r="F138" s="469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461" t="s">
        <v>74</v>
      </c>
      <c r="D139" s="462"/>
      <c r="E139" s="462"/>
      <c r="F139" s="463"/>
      <c r="G139" s="473" t="s">
        <v>85</v>
      </c>
      <c r="H139" s="474"/>
      <c r="I139" s="474"/>
      <c r="J139" s="475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455" t="s">
        <v>76</v>
      </c>
      <c r="D140" s="456"/>
      <c r="E140" s="456"/>
      <c r="F140" s="457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455" t="s">
        <v>95</v>
      </c>
      <c r="D141" s="456"/>
      <c r="E141" s="456"/>
      <c r="F141" s="457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452" t="s">
        <v>50</v>
      </c>
      <c r="D142" s="453"/>
      <c r="E142" s="453"/>
      <c r="F142" s="454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452" t="s">
        <v>99</v>
      </c>
      <c r="D143" s="453"/>
      <c r="E143" s="453"/>
      <c r="F143" s="454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455" t="s">
        <v>178</v>
      </c>
      <c r="D144" s="456"/>
      <c r="E144" s="456"/>
      <c r="F144" s="457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452" t="s">
        <v>21</v>
      </c>
      <c r="D145" s="453"/>
      <c r="E145" s="453"/>
      <c r="F145" s="454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452" t="s">
        <v>3</v>
      </c>
      <c r="D146" s="453"/>
      <c r="E146" s="453"/>
      <c r="F146" s="454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467" t="s">
        <v>1</v>
      </c>
      <c r="D147" s="468"/>
      <c r="E147" s="468"/>
      <c r="F147" s="469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461" t="s">
        <v>74</v>
      </c>
      <c r="D148" s="462"/>
      <c r="E148" s="462"/>
      <c r="F148" s="463"/>
      <c r="G148" s="473" t="s">
        <v>86</v>
      </c>
      <c r="H148" s="474"/>
      <c r="I148" s="474"/>
      <c r="J148" s="475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455" t="s">
        <v>76</v>
      </c>
      <c r="D149" s="456"/>
      <c r="E149" s="456"/>
      <c r="F149" s="457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455" t="s">
        <v>95</v>
      </c>
      <c r="D150" s="456"/>
      <c r="E150" s="456"/>
      <c r="F150" s="457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452" t="s">
        <v>50</v>
      </c>
      <c r="D151" s="453"/>
      <c r="E151" s="453"/>
      <c r="F151" s="454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452" t="s">
        <v>99</v>
      </c>
      <c r="D152" s="453"/>
      <c r="E152" s="453"/>
      <c r="F152" s="454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455" t="s">
        <v>52</v>
      </c>
      <c r="D153" s="456"/>
      <c r="E153" s="456"/>
      <c r="F153" s="457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452" t="s">
        <v>21</v>
      </c>
      <c r="D154" s="453"/>
      <c r="E154" s="453"/>
      <c r="F154" s="454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452" t="s">
        <v>3</v>
      </c>
      <c r="D155" s="453"/>
      <c r="E155" s="453"/>
      <c r="F155" s="454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467" t="s">
        <v>1</v>
      </c>
      <c r="D156" s="468"/>
      <c r="E156" s="468"/>
      <c r="F156" s="469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452"/>
      <c r="D157" s="453"/>
      <c r="E157" s="453"/>
      <c r="F157" s="454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461" t="s">
        <v>100</v>
      </c>
      <c r="D158" s="462"/>
      <c r="E158" s="462"/>
      <c r="F158" s="463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452" t="s">
        <v>78</v>
      </c>
      <c r="D159" s="453"/>
      <c r="E159" s="453"/>
      <c r="F159" s="454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452" t="s">
        <v>20</v>
      </c>
      <c r="D160" s="453"/>
      <c r="E160" s="453"/>
      <c r="F160" s="454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467" t="s">
        <v>39</v>
      </c>
      <c r="D161" s="468"/>
      <c r="E161" s="468"/>
      <c r="F161" s="469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449" t="s">
        <v>40</v>
      </c>
      <c r="D162" s="450"/>
      <c r="E162" s="450"/>
      <c r="F162" s="451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464" t="s">
        <v>0</v>
      </c>
      <c r="D166" s="465"/>
      <c r="E166" s="465"/>
      <c r="F166" s="466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461" t="s">
        <v>104</v>
      </c>
      <c r="D167" s="462"/>
      <c r="E167" s="462"/>
      <c r="F167" s="463"/>
      <c r="G167" s="458" t="s">
        <v>79</v>
      </c>
      <c r="H167" s="459"/>
      <c r="I167" s="459"/>
      <c r="J167" s="460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455" t="s">
        <v>102</v>
      </c>
      <c r="D168" s="456"/>
      <c r="E168" s="456"/>
      <c r="F168" s="457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452" t="s">
        <v>73</v>
      </c>
      <c r="D169" s="453"/>
      <c r="E169" s="453"/>
      <c r="F169" s="454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452" t="s">
        <v>103</v>
      </c>
      <c r="D170" s="453"/>
      <c r="E170" s="453"/>
      <c r="F170" s="454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452" t="s">
        <v>21</v>
      </c>
      <c r="D171" s="453"/>
      <c r="E171" s="453"/>
      <c r="F171" s="454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452" t="s">
        <v>35</v>
      </c>
      <c r="D172" s="453"/>
      <c r="E172" s="453"/>
      <c r="F172" s="454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467" t="s">
        <v>1</v>
      </c>
      <c r="D173" s="468"/>
      <c r="E173" s="468"/>
      <c r="F173" s="469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461" t="s">
        <v>104</v>
      </c>
      <c r="D174" s="462"/>
      <c r="E174" s="462"/>
      <c r="F174" s="463"/>
      <c r="G174" s="458" t="s">
        <v>84</v>
      </c>
      <c r="H174" s="459"/>
      <c r="I174" s="459"/>
      <c r="J174" s="460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455" t="s">
        <v>102</v>
      </c>
      <c r="D175" s="456"/>
      <c r="E175" s="456"/>
      <c r="F175" s="457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452" t="s">
        <v>73</v>
      </c>
      <c r="D176" s="453"/>
      <c r="E176" s="453"/>
      <c r="F176" s="454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452" t="s">
        <v>103</v>
      </c>
      <c r="D177" s="453"/>
      <c r="E177" s="453"/>
      <c r="F177" s="454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452" t="s">
        <v>21</v>
      </c>
      <c r="D178" s="453"/>
      <c r="E178" s="453"/>
      <c r="F178" s="454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452" t="s">
        <v>170</v>
      </c>
      <c r="D179" s="453"/>
      <c r="E179" s="453"/>
      <c r="F179" s="454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467" t="s">
        <v>1</v>
      </c>
      <c r="D180" s="468"/>
      <c r="E180" s="468"/>
      <c r="F180" s="469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461" t="s">
        <v>105</v>
      </c>
      <c r="D181" s="462"/>
      <c r="E181" s="462"/>
      <c r="F181" s="463"/>
      <c r="G181" s="473" t="s">
        <v>85</v>
      </c>
      <c r="H181" s="474"/>
      <c r="I181" s="474"/>
      <c r="J181" s="475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455" t="s">
        <v>106</v>
      </c>
      <c r="D182" s="456"/>
      <c r="E182" s="456"/>
      <c r="F182" s="457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455" t="s">
        <v>107</v>
      </c>
      <c r="D183" s="456"/>
      <c r="E183" s="456"/>
      <c r="F183" s="457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452" t="s">
        <v>108</v>
      </c>
      <c r="D184" s="453"/>
      <c r="E184" s="453"/>
      <c r="F184" s="454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455" t="s">
        <v>178</v>
      </c>
      <c r="D185" s="456"/>
      <c r="E185" s="456"/>
      <c r="F185" s="457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452" t="s">
        <v>21</v>
      </c>
      <c r="D186" s="453"/>
      <c r="E186" s="453"/>
      <c r="F186" s="454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452" t="s">
        <v>3</v>
      </c>
      <c r="D187" s="453"/>
      <c r="E187" s="453"/>
      <c r="F187" s="454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467" t="s">
        <v>1</v>
      </c>
      <c r="D188" s="468"/>
      <c r="E188" s="468"/>
      <c r="F188" s="469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461" t="s">
        <v>105</v>
      </c>
      <c r="D189" s="462"/>
      <c r="E189" s="462"/>
      <c r="F189" s="463"/>
      <c r="G189" s="473" t="s">
        <v>86</v>
      </c>
      <c r="H189" s="474"/>
      <c r="I189" s="474"/>
      <c r="J189" s="475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455" t="s">
        <v>106</v>
      </c>
      <c r="D190" s="456"/>
      <c r="E190" s="456"/>
      <c r="F190" s="457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455" t="s">
        <v>107</v>
      </c>
      <c r="D191" s="456"/>
      <c r="E191" s="456"/>
      <c r="F191" s="457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452" t="s">
        <v>108</v>
      </c>
      <c r="D192" s="453"/>
      <c r="E192" s="453"/>
      <c r="F192" s="454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455" t="s">
        <v>178</v>
      </c>
      <c r="D193" s="456"/>
      <c r="E193" s="456"/>
      <c r="F193" s="457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452" t="s">
        <v>21</v>
      </c>
      <c r="D194" s="453"/>
      <c r="E194" s="453"/>
      <c r="F194" s="454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452" t="s">
        <v>3</v>
      </c>
      <c r="D195" s="453"/>
      <c r="E195" s="453"/>
      <c r="F195" s="454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467" t="s">
        <v>1</v>
      </c>
      <c r="D196" s="468"/>
      <c r="E196" s="468"/>
      <c r="F196" s="469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467"/>
      <c r="D197" s="468"/>
      <c r="E197" s="468"/>
      <c r="F197" s="469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461" t="s">
        <v>111</v>
      </c>
      <c r="D198" s="462"/>
      <c r="E198" s="462"/>
      <c r="F198" s="463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452" t="s">
        <v>110</v>
      </c>
      <c r="D199" s="453"/>
      <c r="E199" s="453"/>
      <c r="F199" s="454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452" t="s">
        <v>20</v>
      </c>
      <c r="D200" s="453"/>
      <c r="E200" s="453"/>
      <c r="F200" s="454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467" t="s">
        <v>39</v>
      </c>
      <c r="D201" s="468"/>
      <c r="E201" s="468"/>
      <c r="F201" s="469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449" t="s">
        <v>40</v>
      </c>
      <c r="D202" s="450"/>
      <c r="E202" s="450"/>
      <c r="F202" s="451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487" t="s">
        <v>180</v>
      </c>
      <c r="D209" s="487"/>
      <c r="E209" s="487"/>
      <c r="F209" s="487"/>
      <c r="G209" s="487"/>
      <c r="H209" s="487"/>
      <c r="I209" s="487"/>
      <c r="J209" s="487"/>
      <c r="K209" s="487"/>
      <c r="L209" s="487"/>
      <c r="M209" s="487"/>
      <c r="N209" s="487"/>
      <c r="O209" s="487"/>
      <c r="P209" s="487"/>
      <c r="Q209" s="487"/>
      <c r="R209" s="487"/>
      <c r="S209" s="487"/>
    </row>
    <row r="210" spans="1:19" s="9" customFormat="1" ht="14.25" customHeight="1" x14ac:dyDescent="0.25">
      <c r="B210" s="13"/>
      <c r="C210" s="486" t="s">
        <v>151</v>
      </c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  <c r="P210" s="486"/>
      <c r="Q210" s="486"/>
      <c r="R210" s="486"/>
      <c r="S210" s="486"/>
    </row>
    <row r="211" spans="1:19" ht="14.25" customHeight="1" x14ac:dyDescent="0.25">
      <c r="A211" s="15"/>
      <c r="B211" s="37"/>
      <c r="C211" s="461" t="s">
        <v>112</v>
      </c>
      <c r="D211" s="462"/>
      <c r="E211" s="462"/>
      <c r="F211" s="463"/>
      <c r="G211" s="458" t="s">
        <v>79</v>
      </c>
      <c r="H211" s="459"/>
      <c r="I211" s="459"/>
      <c r="J211" s="460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455" t="s">
        <v>134</v>
      </c>
      <c r="D212" s="456"/>
      <c r="E212" s="456"/>
      <c r="F212" s="457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452" t="s">
        <v>20</v>
      </c>
      <c r="D213" s="453"/>
      <c r="E213" s="453"/>
      <c r="F213" s="454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482" t="s">
        <v>46</v>
      </c>
      <c r="D214" s="483"/>
      <c r="E214" s="483"/>
      <c r="F214" s="484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452" t="s">
        <v>21</v>
      </c>
      <c r="D215" s="453"/>
      <c r="E215" s="453"/>
      <c r="F215" s="454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452" t="s">
        <v>81</v>
      </c>
      <c r="D216" s="453"/>
      <c r="E216" s="453"/>
      <c r="F216" s="454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467" t="s">
        <v>1</v>
      </c>
      <c r="D217" s="468"/>
      <c r="E217" s="468"/>
      <c r="F217" s="469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461" t="s">
        <v>112</v>
      </c>
      <c r="D218" s="462"/>
      <c r="E218" s="462"/>
      <c r="F218" s="463"/>
      <c r="G218" s="458" t="s">
        <v>84</v>
      </c>
      <c r="H218" s="459"/>
      <c r="I218" s="459"/>
      <c r="J218" s="460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455" t="s">
        <v>134</v>
      </c>
      <c r="D219" s="456"/>
      <c r="E219" s="456"/>
      <c r="F219" s="457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452" t="s">
        <v>20</v>
      </c>
      <c r="D220" s="453"/>
      <c r="E220" s="453"/>
      <c r="F220" s="454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452" t="s">
        <v>46</v>
      </c>
      <c r="D221" s="453"/>
      <c r="E221" s="453"/>
      <c r="F221" s="454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452" t="s">
        <v>21</v>
      </c>
      <c r="D222" s="453"/>
      <c r="E222" s="453"/>
      <c r="F222" s="454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452" t="s">
        <v>81</v>
      </c>
      <c r="D223" s="453"/>
      <c r="E223" s="453"/>
      <c r="F223" s="454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467" t="s">
        <v>1</v>
      </c>
      <c r="D224" s="468"/>
      <c r="E224" s="468"/>
      <c r="F224" s="469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461" t="s">
        <v>122</v>
      </c>
      <c r="D225" s="462"/>
      <c r="E225" s="462"/>
      <c r="F225" s="463"/>
      <c r="G225" s="473" t="s">
        <v>85</v>
      </c>
      <c r="H225" s="474"/>
      <c r="I225" s="474"/>
      <c r="J225" s="475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455" t="s">
        <v>106</v>
      </c>
      <c r="D226" s="456"/>
      <c r="E226" s="456"/>
      <c r="F226" s="457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455" t="s">
        <v>115</v>
      </c>
      <c r="D227" s="456"/>
      <c r="E227" s="456"/>
      <c r="F227" s="457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452" t="s">
        <v>31</v>
      </c>
      <c r="D228" s="453"/>
      <c r="E228" s="453"/>
      <c r="F228" s="454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455" t="s">
        <v>178</v>
      </c>
      <c r="D229" s="456"/>
      <c r="E229" s="456"/>
      <c r="F229" s="457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452" t="s">
        <v>21</v>
      </c>
      <c r="D230" s="453"/>
      <c r="E230" s="453"/>
      <c r="F230" s="454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452" t="s">
        <v>3</v>
      </c>
      <c r="D231" s="453"/>
      <c r="E231" s="453"/>
      <c r="F231" s="454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467" t="s">
        <v>1</v>
      </c>
      <c r="D232" s="468"/>
      <c r="E232" s="468"/>
      <c r="F232" s="469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461" t="s">
        <v>122</v>
      </c>
      <c r="D233" s="462"/>
      <c r="E233" s="462"/>
      <c r="F233" s="463"/>
      <c r="G233" s="473" t="s">
        <v>86</v>
      </c>
      <c r="H233" s="474"/>
      <c r="I233" s="474"/>
      <c r="J233" s="475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455" t="s">
        <v>106</v>
      </c>
      <c r="D234" s="456"/>
      <c r="E234" s="456"/>
      <c r="F234" s="457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455" t="s">
        <v>115</v>
      </c>
      <c r="D235" s="456"/>
      <c r="E235" s="456"/>
      <c r="F235" s="457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452" t="s">
        <v>31</v>
      </c>
      <c r="D236" s="453"/>
      <c r="E236" s="453"/>
      <c r="F236" s="454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455" t="s">
        <v>178</v>
      </c>
      <c r="D237" s="456"/>
      <c r="E237" s="456"/>
      <c r="F237" s="457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452" t="s">
        <v>21</v>
      </c>
      <c r="D238" s="453"/>
      <c r="E238" s="453"/>
      <c r="F238" s="454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452" t="s">
        <v>3</v>
      </c>
      <c r="D239" s="453"/>
      <c r="E239" s="453"/>
      <c r="F239" s="454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467" t="s">
        <v>1</v>
      </c>
      <c r="D240" s="468"/>
      <c r="E240" s="468"/>
      <c r="F240" s="469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461" t="s">
        <v>123</v>
      </c>
      <c r="D241" s="462"/>
      <c r="E241" s="462"/>
      <c r="F241" s="463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452" t="s">
        <v>118</v>
      </c>
      <c r="D242" s="453"/>
      <c r="E242" s="453"/>
      <c r="F242" s="454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452" t="s">
        <v>121</v>
      </c>
      <c r="D243" s="453"/>
      <c r="E243" s="453"/>
      <c r="F243" s="454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467" t="s">
        <v>39</v>
      </c>
      <c r="D244" s="468"/>
      <c r="E244" s="468"/>
      <c r="F244" s="469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449" t="s">
        <v>40</v>
      </c>
      <c r="D245" s="450"/>
      <c r="E245" s="450"/>
      <c r="F245" s="451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464" t="s">
        <v>0</v>
      </c>
      <c r="D249" s="465"/>
      <c r="E249" s="465"/>
      <c r="F249" s="466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461" t="s">
        <v>124</v>
      </c>
      <c r="D250" s="462"/>
      <c r="E250" s="462"/>
      <c r="F250" s="463"/>
      <c r="G250" s="458" t="s">
        <v>79</v>
      </c>
      <c r="H250" s="459"/>
      <c r="I250" s="459"/>
      <c r="J250" s="460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455" t="s">
        <v>125</v>
      </c>
      <c r="D251" s="456"/>
      <c r="E251" s="456"/>
      <c r="F251" s="457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452" t="s">
        <v>88</v>
      </c>
      <c r="D252" s="453"/>
      <c r="E252" s="453"/>
      <c r="F252" s="454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452" t="s">
        <v>35</v>
      </c>
      <c r="D253" s="453"/>
      <c r="E253" s="453"/>
      <c r="F253" s="454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452" t="s">
        <v>21</v>
      </c>
      <c r="D254" s="453"/>
      <c r="E254" s="453"/>
      <c r="F254" s="454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479" t="s">
        <v>83</v>
      </c>
      <c r="D255" s="480"/>
      <c r="E255" s="480"/>
      <c r="F255" s="481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467" t="s">
        <v>1</v>
      </c>
      <c r="D256" s="468"/>
      <c r="E256" s="468"/>
      <c r="F256" s="469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461" t="s">
        <v>124</v>
      </c>
      <c r="D257" s="462"/>
      <c r="E257" s="462"/>
      <c r="F257" s="463"/>
      <c r="G257" s="458" t="s">
        <v>84</v>
      </c>
      <c r="H257" s="459"/>
      <c r="I257" s="459"/>
      <c r="J257" s="460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455" t="s">
        <v>125</v>
      </c>
      <c r="D258" s="456"/>
      <c r="E258" s="456"/>
      <c r="F258" s="457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452" t="s">
        <v>88</v>
      </c>
      <c r="D259" s="453"/>
      <c r="E259" s="453"/>
      <c r="F259" s="454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452" t="s">
        <v>35</v>
      </c>
      <c r="D260" s="453"/>
      <c r="E260" s="453"/>
      <c r="F260" s="454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452" t="s">
        <v>21</v>
      </c>
      <c r="D261" s="453"/>
      <c r="E261" s="453"/>
      <c r="F261" s="454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479" t="s">
        <v>83</v>
      </c>
      <c r="D262" s="480"/>
      <c r="E262" s="480"/>
      <c r="F262" s="481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467" t="s">
        <v>1</v>
      </c>
      <c r="D263" s="468"/>
      <c r="E263" s="468"/>
      <c r="F263" s="469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461" t="s">
        <v>131</v>
      </c>
      <c r="D264" s="462"/>
      <c r="E264" s="462"/>
      <c r="F264" s="463"/>
      <c r="G264" s="473" t="s">
        <v>85</v>
      </c>
      <c r="H264" s="474"/>
      <c r="I264" s="474"/>
      <c r="J264" s="475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455" t="s">
        <v>128</v>
      </c>
      <c r="D265" s="456"/>
      <c r="E265" s="456"/>
      <c r="F265" s="457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455" t="s">
        <v>130</v>
      </c>
      <c r="D266" s="456"/>
      <c r="E266" s="456"/>
      <c r="F266" s="457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452" t="s">
        <v>29</v>
      </c>
      <c r="D267" s="453"/>
      <c r="E267" s="453"/>
      <c r="F267" s="454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455" t="s">
        <v>178</v>
      </c>
      <c r="D268" s="456"/>
      <c r="E268" s="456"/>
      <c r="F268" s="457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452" t="s">
        <v>21</v>
      </c>
      <c r="D269" s="453"/>
      <c r="E269" s="453"/>
      <c r="F269" s="454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452" t="s">
        <v>3</v>
      </c>
      <c r="D270" s="453"/>
      <c r="E270" s="453"/>
      <c r="F270" s="454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467" t="s">
        <v>1</v>
      </c>
      <c r="D271" s="468"/>
      <c r="E271" s="468"/>
      <c r="F271" s="469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461" t="s">
        <v>131</v>
      </c>
      <c r="D272" s="462"/>
      <c r="E272" s="462"/>
      <c r="F272" s="463"/>
      <c r="G272" s="473" t="s">
        <v>86</v>
      </c>
      <c r="H272" s="474"/>
      <c r="I272" s="474"/>
      <c r="J272" s="475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455" t="s">
        <v>128</v>
      </c>
      <c r="D273" s="456"/>
      <c r="E273" s="456"/>
      <c r="F273" s="457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455" t="s">
        <v>130</v>
      </c>
      <c r="D274" s="456"/>
      <c r="E274" s="456"/>
      <c r="F274" s="457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452" t="s">
        <v>29</v>
      </c>
      <c r="D275" s="453"/>
      <c r="E275" s="453"/>
      <c r="F275" s="454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455" t="s">
        <v>178</v>
      </c>
      <c r="D276" s="456"/>
      <c r="E276" s="456"/>
      <c r="F276" s="457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452" t="s">
        <v>21</v>
      </c>
      <c r="D277" s="453"/>
      <c r="E277" s="453"/>
      <c r="F277" s="454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452" t="s">
        <v>3</v>
      </c>
      <c r="D278" s="453"/>
      <c r="E278" s="453"/>
      <c r="F278" s="454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467" t="s">
        <v>1</v>
      </c>
      <c r="D279" s="468"/>
      <c r="E279" s="468"/>
      <c r="F279" s="469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452" t="s">
        <v>53</v>
      </c>
      <c r="D280" s="453"/>
      <c r="E280" s="453"/>
      <c r="F280" s="454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452" t="s">
        <v>20</v>
      </c>
      <c r="D281" s="453"/>
      <c r="E281" s="453"/>
      <c r="F281" s="454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467" t="s">
        <v>39</v>
      </c>
      <c r="D282" s="468"/>
      <c r="E282" s="468"/>
      <c r="F282" s="469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449" t="s">
        <v>40</v>
      </c>
      <c r="D283" s="450"/>
      <c r="E283" s="450"/>
      <c r="F283" s="451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464" t="s">
        <v>0</v>
      </c>
      <c r="D287" s="465"/>
      <c r="E287" s="465"/>
      <c r="F287" s="466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461" t="s">
        <v>133</v>
      </c>
      <c r="D288" s="462"/>
      <c r="E288" s="462"/>
      <c r="F288" s="463"/>
      <c r="G288" s="458" t="s">
        <v>79</v>
      </c>
      <c r="H288" s="459"/>
      <c r="I288" s="459"/>
      <c r="J288" s="460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455" t="s">
        <v>135</v>
      </c>
      <c r="D289" s="456"/>
      <c r="E289" s="456"/>
      <c r="F289" s="457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452" t="s">
        <v>20</v>
      </c>
      <c r="D290" s="453"/>
      <c r="E290" s="453"/>
      <c r="F290" s="454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452" t="s">
        <v>46</v>
      </c>
      <c r="D291" s="453"/>
      <c r="E291" s="453"/>
      <c r="F291" s="454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452" t="s">
        <v>21</v>
      </c>
      <c r="D292" s="453"/>
      <c r="E292" s="453"/>
      <c r="F292" s="454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452" t="s">
        <v>81</v>
      </c>
      <c r="D293" s="453"/>
      <c r="E293" s="453"/>
      <c r="F293" s="454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467" t="s">
        <v>1</v>
      </c>
      <c r="D294" s="468"/>
      <c r="E294" s="468"/>
      <c r="F294" s="469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461" t="s">
        <v>133</v>
      </c>
      <c r="D295" s="462"/>
      <c r="E295" s="462"/>
      <c r="F295" s="463"/>
      <c r="G295" s="458" t="s">
        <v>84</v>
      </c>
      <c r="H295" s="459"/>
      <c r="I295" s="459"/>
      <c r="J295" s="460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455" t="s">
        <v>135</v>
      </c>
      <c r="D296" s="456"/>
      <c r="E296" s="456"/>
      <c r="F296" s="457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452" t="s">
        <v>20</v>
      </c>
      <c r="D297" s="453"/>
      <c r="E297" s="453"/>
      <c r="F297" s="454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452" t="s">
        <v>46</v>
      </c>
      <c r="D298" s="453"/>
      <c r="E298" s="453"/>
      <c r="F298" s="454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452" t="s">
        <v>21</v>
      </c>
      <c r="D299" s="453"/>
      <c r="E299" s="453"/>
      <c r="F299" s="454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452" t="s">
        <v>81</v>
      </c>
      <c r="D300" s="453"/>
      <c r="E300" s="453"/>
      <c r="F300" s="454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467" t="s">
        <v>1</v>
      </c>
      <c r="D301" s="468"/>
      <c r="E301" s="468"/>
      <c r="F301" s="469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461" t="s">
        <v>146</v>
      </c>
      <c r="D302" s="462"/>
      <c r="E302" s="462"/>
      <c r="F302" s="463"/>
      <c r="G302" s="473" t="s">
        <v>85</v>
      </c>
      <c r="H302" s="474"/>
      <c r="I302" s="474"/>
      <c r="J302" s="475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455" t="s">
        <v>138</v>
      </c>
      <c r="D303" s="456"/>
      <c r="E303" s="456"/>
      <c r="F303" s="457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455" t="s">
        <v>139</v>
      </c>
      <c r="D304" s="456"/>
      <c r="E304" s="456"/>
      <c r="F304" s="457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452" t="s">
        <v>143</v>
      </c>
      <c r="D305" s="453"/>
      <c r="E305" s="453"/>
      <c r="F305" s="454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455" t="s">
        <v>145</v>
      </c>
      <c r="D306" s="456"/>
      <c r="E306" s="456"/>
      <c r="F306" s="457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452" t="s">
        <v>21</v>
      </c>
      <c r="D307" s="453"/>
      <c r="E307" s="453"/>
      <c r="F307" s="454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452" t="s">
        <v>3</v>
      </c>
      <c r="D308" s="453"/>
      <c r="E308" s="453"/>
      <c r="F308" s="454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467" t="s">
        <v>1</v>
      </c>
      <c r="D309" s="468"/>
      <c r="E309" s="468"/>
      <c r="F309" s="469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461" t="s">
        <v>146</v>
      </c>
      <c r="D310" s="462"/>
      <c r="E310" s="462"/>
      <c r="F310" s="463"/>
      <c r="G310" s="473" t="s">
        <v>86</v>
      </c>
      <c r="H310" s="474"/>
      <c r="I310" s="474"/>
      <c r="J310" s="475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455" t="s">
        <v>138</v>
      </c>
      <c r="D311" s="456"/>
      <c r="E311" s="456"/>
      <c r="F311" s="457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455" t="s">
        <v>139</v>
      </c>
      <c r="D312" s="456"/>
      <c r="E312" s="456"/>
      <c r="F312" s="457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452" t="s">
        <v>143</v>
      </c>
      <c r="D313" s="453"/>
      <c r="E313" s="453"/>
      <c r="F313" s="454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455" t="s">
        <v>145</v>
      </c>
      <c r="D314" s="456"/>
      <c r="E314" s="456"/>
      <c r="F314" s="457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452" t="s">
        <v>21</v>
      </c>
      <c r="D315" s="453"/>
      <c r="E315" s="453"/>
      <c r="F315" s="454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452" t="s">
        <v>3</v>
      </c>
      <c r="D316" s="453"/>
      <c r="E316" s="453"/>
      <c r="F316" s="454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467" t="s">
        <v>1</v>
      </c>
      <c r="D317" s="468"/>
      <c r="E317" s="468"/>
      <c r="F317" s="469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455" t="s">
        <v>72</v>
      </c>
      <c r="D318" s="456"/>
      <c r="E318" s="456"/>
      <c r="F318" s="457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452" t="s">
        <v>20</v>
      </c>
      <c r="D319" s="453"/>
      <c r="E319" s="453"/>
      <c r="F319" s="454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452" t="s">
        <v>21</v>
      </c>
      <c r="D320" s="453"/>
      <c r="E320" s="453"/>
      <c r="F320" s="454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467" t="s">
        <v>39</v>
      </c>
      <c r="D321" s="468"/>
      <c r="E321" s="468"/>
      <c r="F321" s="469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449" t="s">
        <v>40</v>
      </c>
      <c r="D322" s="450"/>
      <c r="E322" s="450"/>
      <c r="F322" s="451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464" t="s">
        <v>0</v>
      </c>
      <c r="D325" s="465"/>
      <c r="E325" s="465"/>
      <c r="F325" s="466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461" t="s">
        <v>148</v>
      </c>
      <c r="D326" s="462"/>
      <c r="E326" s="462"/>
      <c r="F326" s="463"/>
      <c r="G326" s="458" t="s">
        <v>79</v>
      </c>
      <c r="H326" s="459"/>
      <c r="I326" s="459"/>
      <c r="J326" s="460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455" t="s">
        <v>149</v>
      </c>
      <c r="D327" s="456"/>
      <c r="E327" s="456"/>
      <c r="F327" s="457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452" t="s">
        <v>73</v>
      </c>
      <c r="D328" s="453"/>
      <c r="E328" s="453"/>
      <c r="F328" s="454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452" t="s">
        <v>103</v>
      </c>
      <c r="D329" s="453"/>
      <c r="E329" s="453"/>
      <c r="F329" s="454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452" t="s">
        <v>21</v>
      </c>
      <c r="D330" s="453"/>
      <c r="E330" s="453"/>
      <c r="F330" s="454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452" t="s">
        <v>35</v>
      </c>
      <c r="D331" s="453"/>
      <c r="E331" s="453"/>
      <c r="F331" s="454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467" t="s">
        <v>1</v>
      </c>
      <c r="D332" s="468"/>
      <c r="E332" s="468"/>
      <c r="F332" s="469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476" t="s">
        <v>148</v>
      </c>
      <c r="D333" s="477"/>
      <c r="E333" s="477"/>
      <c r="F333" s="478"/>
      <c r="G333" s="470" t="s">
        <v>84</v>
      </c>
      <c r="H333" s="471"/>
      <c r="I333" s="471"/>
      <c r="J333" s="472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455" t="s">
        <v>149</v>
      </c>
      <c r="D334" s="456"/>
      <c r="E334" s="456"/>
      <c r="F334" s="457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452" t="s">
        <v>73</v>
      </c>
      <c r="D335" s="453"/>
      <c r="E335" s="453"/>
      <c r="F335" s="454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452" t="s">
        <v>103</v>
      </c>
      <c r="D336" s="453"/>
      <c r="E336" s="453"/>
      <c r="F336" s="454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452" t="s">
        <v>21</v>
      </c>
      <c r="D337" s="453"/>
      <c r="E337" s="453"/>
      <c r="F337" s="454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452" t="s">
        <v>170</v>
      </c>
      <c r="D338" s="453"/>
      <c r="E338" s="453"/>
      <c r="F338" s="454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467" t="s">
        <v>1</v>
      </c>
      <c r="D339" s="468"/>
      <c r="E339" s="468"/>
      <c r="F339" s="469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461" t="s">
        <v>158</v>
      </c>
      <c r="D340" s="462"/>
      <c r="E340" s="462"/>
      <c r="F340" s="463"/>
      <c r="G340" s="473" t="s">
        <v>85</v>
      </c>
      <c r="H340" s="474"/>
      <c r="I340" s="474"/>
      <c r="J340" s="475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455" t="s">
        <v>159</v>
      </c>
      <c r="D341" s="456"/>
      <c r="E341" s="456"/>
      <c r="F341" s="457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455" t="s">
        <v>160</v>
      </c>
      <c r="D342" s="456"/>
      <c r="E342" s="456"/>
      <c r="F342" s="457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452" t="s">
        <v>50</v>
      </c>
      <c r="D343" s="453"/>
      <c r="E343" s="453"/>
      <c r="F343" s="454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455" t="s">
        <v>52</v>
      </c>
      <c r="D344" s="456"/>
      <c r="E344" s="456"/>
      <c r="F344" s="457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452" t="s">
        <v>21</v>
      </c>
      <c r="D345" s="453"/>
      <c r="E345" s="453"/>
      <c r="F345" s="454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452" t="s">
        <v>3</v>
      </c>
      <c r="D346" s="453"/>
      <c r="E346" s="453"/>
      <c r="F346" s="454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467" t="s">
        <v>1</v>
      </c>
      <c r="D347" s="468"/>
      <c r="E347" s="468"/>
      <c r="F347" s="469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461" t="s">
        <v>158</v>
      </c>
      <c r="D348" s="462"/>
      <c r="E348" s="462"/>
      <c r="F348" s="463"/>
      <c r="G348" s="473" t="s">
        <v>86</v>
      </c>
      <c r="H348" s="474"/>
      <c r="I348" s="474"/>
      <c r="J348" s="475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455" t="s">
        <v>159</v>
      </c>
      <c r="D349" s="456"/>
      <c r="E349" s="456"/>
      <c r="F349" s="457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455" t="s">
        <v>160</v>
      </c>
      <c r="D350" s="456"/>
      <c r="E350" s="456"/>
      <c r="F350" s="457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452" t="s">
        <v>50</v>
      </c>
      <c r="D351" s="453"/>
      <c r="E351" s="453"/>
      <c r="F351" s="454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455" t="s">
        <v>178</v>
      </c>
      <c r="D352" s="456"/>
      <c r="E352" s="456"/>
      <c r="F352" s="457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452" t="s">
        <v>21</v>
      </c>
      <c r="D353" s="453"/>
      <c r="E353" s="453"/>
      <c r="F353" s="454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452" t="s">
        <v>3</v>
      </c>
      <c r="D354" s="453"/>
      <c r="E354" s="453"/>
      <c r="F354" s="454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467" t="s">
        <v>1</v>
      </c>
      <c r="D355" s="468"/>
      <c r="E355" s="468"/>
      <c r="F355" s="469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455" t="s">
        <v>72</v>
      </c>
      <c r="D357" s="456"/>
      <c r="E357" s="456"/>
      <c r="F357" s="457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452" t="s">
        <v>20</v>
      </c>
      <c r="D358" s="453"/>
      <c r="E358" s="453"/>
      <c r="F358" s="454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452" t="s">
        <v>21</v>
      </c>
      <c r="D359" s="453"/>
      <c r="E359" s="453"/>
      <c r="F359" s="454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467" t="s">
        <v>39</v>
      </c>
      <c r="D360" s="468"/>
      <c r="E360" s="468"/>
      <c r="F360" s="469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449" t="s">
        <v>40</v>
      </c>
      <c r="D361" s="450"/>
      <c r="E361" s="450"/>
      <c r="F361" s="451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464" t="s">
        <v>0</v>
      </c>
      <c r="D364" s="465"/>
      <c r="E364" s="465"/>
      <c r="F364" s="466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461" t="s">
        <v>162</v>
      </c>
      <c r="D365" s="462"/>
      <c r="E365" s="462"/>
      <c r="F365" s="463"/>
      <c r="G365" s="458" t="s">
        <v>79</v>
      </c>
      <c r="H365" s="459"/>
      <c r="I365" s="459"/>
      <c r="J365" s="460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452" t="s">
        <v>69</v>
      </c>
      <c r="D366" s="453"/>
      <c r="E366" s="453"/>
      <c r="F366" s="454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452" t="s">
        <v>88</v>
      </c>
      <c r="D367" s="453"/>
      <c r="E367" s="453"/>
      <c r="F367" s="454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452" t="s">
        <v>103</v>
      </c>
      <c r="D368" s="453"/>
      <c r="E368" s="453"/>
      <c r="F368" s="454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452" t="s">
        <v>21</v>
      </c>
      <c r="D369" s="453"/>
      <c r="E369" s="453"/>
      <c r="F369" s="454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452" t="s">
        <v>35</v>
      </c>
      <c r="D370" s="453"/>
      <c r="E370" s="453"/>
      <c r="F370" s="454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467" t="s">
        <v>1</v>
      </c>
      <c r="D371" s="468"/>
      <c r="E371" s="468"/>
      <c r="F371" s="469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476" t="s">
        <v>162</v>
      </c>
      <c r="D372" s="477"/>
      <c r="E372" s="477"/>
      <c r="F372" s="478"/>
      <c r="G372" s="470" t="s">
        <v>84</v>
      </c>
      <c r="H372" s="471"/>
      <c r="I372" s="471"/>
      <c r="J372" s="472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452" t="s">
        <v>69</v>
      </c>
      <c r="D373" s="453"/>
      <c r="E373" s="453"/>
      <c r="F373" s="454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452" t="s">
        <v>88</v>
      </c>
      <c r="D374" s="453"/>
      <c r="E374" s="453"/>
      <c r="F374" s="454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452" t="s">
        <v>103</v>
      </c>
      <c r="D375" s="453"/>
      <c r="E375" s="453"/>
      <c r="F375" s="454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452" t="s">
        <v>21</v>
      </c>
      <c r="D376" s="453"/>
      <c r="E376" s="453"/>
      <c r="F376" s="454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452" t="s">
        <v>35</v>
      </c>
      <c r="D377" s="453"/>
      <c r="E377" s="453"/>
      <c r="F377" s="454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467" t="s">
        <v>1</v>
      </c>
      <c r="D378" s="468"/>
      <c r="E378" s="468"/>
      <c r="F378" s="469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461" t="s">
        <v>164</v>
      </c>
      <c r="D379" s="462"/>
      <c r="E379" s="462"/>
      <c r="F379" s="463"/>
      <c r="G379" s="473" t="s">
        <v>85</v>
      </c>
      <c r="H379" s="474"/>
      <c r="I379" s="474"/>
      <c r="J379" s="475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455" t="s">
        <v>62</v>
      </c>
      <c r="D380" s="456"/>
      <c r="E380" s="456"/>
      <c r="F380" s="457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455" t="s">
        <v>166</v>
      </c>
      <c r="D381" s="456"/>
      <c r="E381" s="456"/>
      <c r="F381" s="457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452" t="s">
        <v>144</v>
      </c>
      <c r="D382" s="453"/>
      <c r="E382" s="453"/>
      <c r="F382" s="454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455" t="s">
        <v>178</v>
      </c>
      <c r="D383" s="456"/>
      <c r="E383" s="456"/>
      <c r="F383" s="457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452" t="s">
        <v>21</v>
      </c>
      <c r="D384" s="453"/>
      <c r="E384" s="453"/>
      <c r="F384" s="454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452" t="s">
        <v>3</v>
      </c>
      <c r="D385" s="453"/>
      <c r="E385" s="453"/>
      <c r="F385" s="454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467" t="s">
        <v>1</v>
      </c>
      <c r="D386" s="468"/>
      <c r="E386" s="468"/>
      <c r="F386" s="469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461" t="s">
        <v>164</v>
      </c>
      <c r="D387" s="462"/>
      <c r="E387" s="462"/>
      <c r="F387" s="463"/>
      <c r="G387" s="473" t="s">
        <v>86</v>
      </c>
      <c r="H387" s="474"/>
      <c r="I387" s="474"/>
      <c r="J387" s="475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455" t="s">
        <v>62</v>
      </c>
      <c r="D388" s="456"/>
      <c r="E388" s="456"/>
      <c r="F388" s="457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455" t="s">
        <v>166</v>
      </c>
      <c r="D389" s="456"/>
      <c r="E389" s="456"/>
      <c r="F389" s="457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452" t="s">
        <v>144</v>
      </c>
      <c r="D390" s="453"/>
      <c r="E390" s="453"/>
      <c r="F390" s="454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455" t="s">
        <v>178</v>
      </c>
      <c r="D391" s="456"/>
      <c r="E391" s="456"/>
      <c r="F391" s="457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452" t="s">
        <v>21</v>
      </c>
      <c r="D392" s="453"/>
      <c r="E392" s="453"/>
      <c r="F392" s="454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452" t="s">
        <v>3</v>
      </c>
      <c r="D393" s="453"/>
      <c r="E393" s="453"/>
      <c r="F393" s="454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467" t="s">
        <v>1</v>
      </c>
      <c r="D394" s="468"/>
      <c r="E394" s="468"/>
      <c r="F394" s="469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455" t="s">
        <v>163</v>
      </c>
      <c r="D396" s="456"/>
      <c r="E396" s="456"/>
      <c r="F396" s="457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452" t="s">
        <v>21</v>
      </c>
      <c r="D397" s="453"/>
      <c r="E397" s="453"/>
      <c r="F397" s="454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452" t="s">
        <v>20</v>
      </c>
      <c r="D398" s="453"/>
      <c r="E398" s="453"/>
      <c r="F398" s="454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467" t="s">
        <v>39</v>
      </c>
      <c r="D399" s="468"/>
      <c r="E399" s="468"/>
      <c r="F399" s="469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449" t="s">
        <v>40</v>
      </c>
      <c r="D400" s="450"/>
      <c r="E400" s="450"/>
      <c r="F400" s="451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K26" sqref="K26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G1" s="9"/>
      <c r="H1" s="9"/>
      <c r="I1" s="9" t="s">
        <v>551</v>
      </c>
      <c r="J1" s="354">
        <v>44495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>
        <v>310.57</v>
      </c>
      <c r="F4" s="337">
        <v>19.62</v>
      </c>
      <c r="G4" s="338">
        <v>218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G25" s="9"/>
      <c r="H25" s="9"/>
      <c r="I25" s="9" t="s">
        <v>551</v>
      </c>
      <c r="J25" s="354">
        <v>44495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J104857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44496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44496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L30" sqref="L30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44497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44497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>
        <f>SUM(F37:F43)</f>
        <v>86.31</v>
      </c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I20" sqref="I20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G1" s="9"/>
      <c r="H1" s="9"/>
      <c r="I1" s="9" t="s">
        <v>551</v>
      </c>
      <c r="J1" s="354">
        <v>44498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>
        <f>SUM(F4:F9)</f>
        <v>49.49</v>
      </c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>
        <f>SUM(F13:F19)</f>
        <v>74.260000000000005</v>
      </c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G25" s="9"/>
      <c r="H25" s="9"/>
      <c r="I25" s="9" t="s">
        <v>551</v>
      </c>
      <c r="J25" s="354">
        <v>44498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>
        <f>SUM(F28:F33)</f>
        <v>57.559999999999995</v>
      </c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>
        <f>SUM(F37:F43)</f>
        <v>86.310000000000016</v>
      </c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G36" sqref="G3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44496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/>
      <c r="F4" s="384"/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/>
      <c r="F5" s="339"/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/>
      <c r="F7" s="339"/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7" t="s">
        <v>18</v>
      </c>
      <c r="D11" s="443" t="s">
        <v>257</v>
      </c>
      <c r="E11" s="444"/>
      <c r="F11" s="444"/>
      <c r="G11" s="445">
        <v>42</v>
      </c>
      <c r="H11" s="439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8"/>
      <c r="D12" s="446"/>
      <c r="E12" s="402"/>
      <c r="F12" s="403"/>
      <c r="G12" s="447"/>
      <c r="H12" s="440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/>
      <c r="F13" s="397"/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/>
      <c r="F14" s="339"/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/>
      <c r="F15" s="339"/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/>
      <c r="F16" s="339"/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/>
      <c r="F17" s="339"/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44496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/>
      <c r="F28" s="384"/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/>
      <c r="F29" s="339"/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/>
      <c r="F30" s="339"/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/>
      <c r="F31" s="339"/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7" t="s">
        <v>18</v>
      </c>
      <c r="D35" s="443" t="s">
        <v>257</v>
      </c>
      <c r="E35" s="444"/>
      <c r="F35" s="444"/>
      <c r="G35" s="445">
        <v>42</v>
      </c>
      <c r="H35" s="439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8"/>
      <c r="D36" s="441"/>
      <c r="E36" s="435"/>
      <c r="F36" s="436"/>
      <c r="G36" s="442"/>
      <c r="H36" s="440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/>
      <c r="F37" s="397"/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/>
      <c r="F38" s="339"/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/>
      <c r="F39" s="339"/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/>
      <c r="F40" s="339"/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/>
      <c r="F41" s="339"/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A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44509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597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44509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597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18" sqref="F18:J18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G1" s="9"/>
      <c r="H1" s="9"/>
      <c r="I1" s="9" t="s">
        <v>551</v>
      </c>
      <c r="J1" s="354">
        <v>44508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592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593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594</v>
      </c>
      <c r="D15" s="384" t="s">
        <v>595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G25" s="9"/>
      <c r="H25" s="9"/>
      <c r="I25" s="9" t="s">
        <v>551</v>
      </c>
      <c r="J25" s="354">
        <v>44508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592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596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593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594</v>
      </c>
      <c r="D39" s="384" t="s">
        <v>595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44510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598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F46" sqref="F4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44511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599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44511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600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1" workbookViewId="0">
      <selection activeCell="E42" sqref="E42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44512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44512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601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489" t="s">
        <v>176</v>
      </c>
      <c r="D12" s="489"/>
      <c r="E12" s="489"/>
      <c r="F12" s="489"/>
      <c r="G12" s="489"/>
      <c r="H12" s="489"/>
      <c r="I12" s="489"/>
      <c r="J12" s="489"/>
      <c r="K12" s="489"/>
      <c r="L12" s="98"/>
      <c r="M12" s="98"/>
      <c r="N12" s="98"/>
      <c r="O12" s="98"/>
      <c r="P12" s="98"/>
    </row>
    <row r="13" spans="1:16" ht="21" x14ac:dyDescent="0.35">
      <c r="A13" s="99"/>
      <c r="B13" s="99"/>
      <c r="C13" s="489" t="s">
        <v>183</v>
      </c>
      <c r="D13" s="489"/>
      <c r="E13" s="489"/>
      <c r="F13" s="489"/>
      <c r="G13" s="489"/>
      <c r="H13" s="489"/>
      <c r="I13" s="489"/>
      <c r="J13" s="489"/>
      <c r="K13" s="489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489" t="s">
        <v>182</v>
      </c>
      <c r="E14" s="489"/>
      <c r="F14" s="489"/>
      <c r="G14" s="489"/>
      <c r="H14" s="489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488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E14" sqref="E14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44513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44513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487" t="s">
        <v>215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</row>
    <row r="2" spans="1:21" ht="29.25" customHeight="1" x14ac:dyDescent="0.25">
      <c r="A2" s="148" t="s">
        <v>4</v>
      </c>
      <c r="B2" s="19" t="s">
        <v>5</v>
      </c>
      <c r="C2" s="464" t="s">
        <v>381</v>
      </c>
      <c r="D2" s="465"/>
      <c r="E2" s="465"/>
      <c r="F2" s="466"/>
      <c r="G2" s="85"/>
      <c r="H2" s="85"/>
      <c r="I2" s="148" t="s">
        <v>4</v>
      </c>
      <c r="J2" s="464"/>
      <c r="K2" s="465"/>
      <c r="L2" s="465"/>
      <c r="M2" s="466"/>
      <c r="N2" s="85"/>
      <c r="O2" s="85"/>
      <c r="P2" s="154"/>
      <c r="Q2" s="464"/>
      <c r="R2" s="465"/>
      <c r="S2" s="465"/>
      <c r="T2" s="466"/>
      <c r="U2" s="15"/>
    </row>
    <row r="3" spans="1:21" s="9" customFormat="1" ht="27.75" customHeight="1" x14ac:dyDescent="0.25">
      <c r="A3" s="148"/>
      <c r="B3" s="19"/>
      <c r="C3" s="464" t="s">
        <v>337</v>
      </c>
      <c r="D3" s="465"/>
      <c r="E3" s="465"/>
      <c r="F3" s="466"/>
      <c r="G3" s="85" t="s">
        <v>338</v>
      </c>
      <c r="H3" s="85" t="s">
        <v>339</v>
      </c>
      <c r="I3" s="154"/>
      <c r="J3" s="464" t="s">
        <v>340</v>
      </c>
      <c r="K3" s="465"/>
      <c r="L3" s="465"/>
      <c r="M3" s="466"/>
      <c r="N3" s="85" t="s">
        <v>338</v>
      </c>
      <c r="O3" s="85" t="s">
        <v>339</v>
      </c>
      <c r="P3" s="154"/>
      <c r="Q3" s="464" t="s">
        <v>345</v>
      </c>
      <c r="R3" s="465"/>
      <c r="S3" s="465"/>
      <c r="T3" s="466"/>
      <c r="U3" s="15"/>
    </row>
    <row r="4" spans="1:21" s="10" customFormat="1" ht="27" customHeight="1" x14ac:dyDescent="0.25">
      <c r="A4" s="16" t="s">
        <v>200</v>
      </c>
      <c r="B4" s="19">
        <v>1</v>
      </c>
      <c r="C4" s="455" t="s">
        <v>46</v>
      </c>
      <c r="D4" s="456"/>
      <c r="E4" s="456"/>
      <c r="F4" s="457"/>
      <c r="G4" s="21">
        <v>15</v>
      </c>
      <c r="H4" s="170">
        <v>20</v>
      </c>
      <c r="I4" s="172" t="s">
        <v>137</v>
      </c>
      <c r="J4" s="502" t="s">
        <v>138</v>
      </c>
      <c r="K4" s="503"/>
      <c r="L4" s="503"/>
      <c r="M4" s="504"/>
      <c r="N4" s="170">
        <v>200</v>
      </c>
      <c r="O4" s="170">
        <v>250</v>
      </c>
      <c r="P4" s="172" t="s">
        <v>212</v>
      </c>
      <c r="Q4" s="502" t="s">
        <v>346</v>
      </c>
      <c r="R4" s="503"/>
      <c r="S4" s="503"/>
      <c r="T4" s="504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455" t="s">
        <v>201</v>
      </c>
      <c r="D5" s="456"/>
      <c r="E5" s="456"/>
      <c r="F5" s="457"/>
      <c r="G5" s="21">
        <v>190</v>
      </c>
      <c r="H5" s="170">
        <v>250</v>
      </c>
      <c r="I5" s="172" t="s">
        <v>129</v>
      </c>
      <c r="J5" s="502" t="s">
        <v>344</v>
      </c>
      <c r="K5" s="503"/>
      <c r="L5" s="503"/>
      <c r="M5" s="504"/>
      <c r="N5" s="170">
        <v>90</v>
      </c>
      <c r="O5" s="170">
        <v>100</v>
      </c>
      <c r="P5" s="172" t="s">
        <v>348</v>
      </c>
      <c r="Q5" s="502" t="s">
        <v>214</v>
      </c>
      <c r="R5" s="503"/>
      <c r="S5" s="503"/>
      <c r="T5" s="504"/>
      <c r="U5" s="16">
        <v>200</v>
      </c>
    </row>
    <row r="6" spans="1:21" x14ac:dyDescent="0.25">
      <c r="A6" s="15" t="s">
        <v>202</v>
      </c>
      <c r="B6" s="150">
        <v>3</v>
      </c>
      <c r="C6" s="452" t="s">
        <v>203</v>
      </c>
      <c r="D6" s="453"/>
      <c r="E6" s="453"/>
      <c r="F6" s="454"/>
      <c r="G6" s="26">
        <v>200</v>
      </c>
      <c r="H6" s="162">
        <v>200</v>
      </c>
      <c r="I6" s="163" t="s">
        <v>208</v>
      </c>
      <c r="J6" s="496" t="s">
        <v>207</v>
      </c>
      <c r="K6" s="497"/>
      <c r="L6" s="497"/>
      <c r="M6" s="498"/>
      <c r="N6" s="162">
        <v>150</v>
      </c>
      <c r="O6" s="162">
        <v>180</v>
      </c>
      <c r="P6" s="163" t="s">
        <v>18</v>
      </c>
      <c r="Q6" s="452" t="s">
        <v>228</v>
      </c>
      <c r="R6" s="453"/>
      <c r="S6" s="453"/>
      <c r="T6" s="454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452" t="s">
        <v>228</v>
      </c>
      <c r="D7" s="453"/>
      <c r="E7" s="453"/>
      <c r="F7" s="454"/>
      <c r="G7" s="26">
        <v>30</v>
      </c>
      <c r="H7" s="162">
        <v>30</v>
      </c>
      <c r="I7" s="163" t="s">
        <v>18</v>
      </c>
      <c r="J7" s="496" t="s">
        <v>247</v>
      </c>
      <c r="K7" s="497"/>
      <c r="L7" s="497"/>
      <c r="M7" s="498"/>
      <c r="N7" s="162">
        <v>50</v>
      </c>
      <c r="O7" s="162">
        <v>50</v>
      </c>
      <c r="P7" s="163" t="s">
        <v>18</v>
      </c>
      <c r="Q7" s="452" t="s">
        <v>3</v>
      </c>
      <c r="R7" s="453"/>
      <c r="S7" s="453"/>
      <c r="T7" s="454"/>
      <c r="U7" s="26">
        <v>20</v>
      </c>
    </row>
    <row r="8" spans="1:21" x14ac:dyDescent="0.25">
      <c r="A8" s="15" t="s">
        <v>18</v>
      </c>
      <c r="B8" s="150">
        <v>5</v>
      </c>
      <c r="C8" s="479" t="s">
        <v>205</v>
      </c>
      <c r="D8" s="480"/>
      <c r="E8" s="480"/>
      <c r="F8" s="481"/>
      <c r="G8" s="26">
        <v>100</v>
      </c>
      <c r="H8" s="162">
        <v>100</v>
      </c>
      <c r="I8" s="163" t="s">
        <v>265</v>
      </c>
      <c r="J8" s="496" t="s">
        <v>210</v>
      </c>
      <c r="K8" s="497"/>
      <c r="L8" s="497"/>
      <c r="M8" s="498"/>
      <c r="N8" s="162">
        <v>200</v>
      </c>
      <c r="O8" s="162">
        <v>200</v>
      </c>
      <c r="P8" s="163"/>
      <c r="Q8" s="496"/>
      <c r="R8" s="497"/>
      <c r="S8" s="497"/>
      <c r="T8" s="498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452" t="s">
        <v>228</v>
      </c>
      <c r="K9" s="453"/>
      <c r="L9" s="453"/>
      <c r="M9" s="454"/>
      <c r="N9" s="26">
        <v>30</v>
      </c>
      <c r="O9" s="162">
        <v>30</v>
      </c>
      <c r="P9" s="163"/>
      <c r="Q9" s="499"/>
      <c r="R9" s="500"/>
      <c r="S9" s="500"/>
      <c r="T9" s="501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452" t="s">
        <v>3</v>
      </c>
      <c r="K10" s="453"/>
      <c r="L10" s="453"/>
      <c r="M10" s="454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464" t="s">
        <v>382</v>
      </c>
      <c r="D11" s="465"/>
      <c r="E11" s="465"/>
      <c r="F11" s="466"/>
      <c r="G11" s="85"/>
      <c r="H11" s="85"/>
      <c r="I11" s="154"/>
      <c r="J11" s="452"/>
      <c r="K11" s="453"/>
      <c r="L11" s="453"/>
      <c r="M11" s="454"/>
      <c r="N11" s="26"/>
      <c r="O11" s="85"/>
      <c r="P11" s="154"/>
      <c r="Q11" s="464"/>
      <c r="R11" s="465"/>
      <c r="S11" s="465"/>
      <c r="T11" s="466"/>
      <c r="U11" s="15"/>
    </row>
    <row r="12" spans="1:21" s="183" customFormat="1" ht="12" customHeight="1" x14ac:dyDescent="0.2">
      <c r="A12" s="148"/>
      <c r="B12" s="180"/>
      <c r="C12" s="505" t="s">
        <v>337</v>
      </c>
      <c r="D12" s="506"/>
      <c r="E12" s="506"/>
      <c r="F12" s="507"/>
      <c r="G12" s="133" t="s">
        <v>338</v>
      </c>
      <c r="H12" s="133" t="s">
        <v>339</v>
      </c>
      <c r="I12" s="181"/>
      <c r="J12" s="505" t="s">
        <v>340</v>
      </c>
      <c r="K12" s="506"/>
      <c r="L12" s="506"/>
      <c r="M12" s="507"/>
      <c r="N12" s="133" t="s">
        <v>338</v>
      </c>
      <c r="O12" s="184" t="s">
        <v>339</v>
      </c>
      <c r="P12" s="181"/>
      <c r="Q12" s="505" t="s">
        <v>345</v>
      </c>
      <c r="R12" s="506"/>
      <c r="S12" s="506"/>
      <c r="T12" s="507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455" t="s">
        <v>349</v>
      </c>
      <c r="D13" s="456"/>
      <c r="E13" s="456"/>
      <c r="F13" s="457"/>
      <c r="G13" s="21">
        <v>150</v>
      </c>
      <c r="H13" s="170">
        <v>200</v>
      </c>
      <c r="I13" s="172" t="s">
        <v>350</v>
      </c>
      <c r="J13" s="502" t="s">
        <v>351</v>
      </c>
      <c r="K13" s="503"/>
      <c r="L13" s="503"/>
      <c r="M13" s="504"/>
      <c r="N13" s="174" t="s">
        <v>150</v>
      </c>
      <c r="O13" s="174" t="s">
        <v>352</v>
      </c>
      <c r="P13" s="23" t="s">
        <v>361</v>
      </c>
      <c r="Q13" s="452" t="s">
        <v>278</v>
      </c>
      <c r="R13" s="453"/>
      <c r="S13" s="453"/>
      <c r="T13" s="454"/>
      <c r="U13" s="16">
        <v>100</v>
      </c>
    </row>
    <row r="14" spans="1:21" x14ac:dyDescent="0.25">
      <c r="A14" s="15" t="s">
        <v>268</v>
      </c>
      <c r="B14" s="150">
        <v>2</v>
      </c>
      <c r="C14" s="452" t="s">
        <v>216</v>
      </c>
      <c r="D14" s="453"/>
      <c r="E14" s="453"/>
      <c r="F14" s="454"/>
      <c r="G14" s="26">
        <v>200</v>
      </c>
      <c r="H14" s="170">
        <v>200</v>
      </c>
      <c r="I14" s="163" t="s">
        <v>273</v>
      </c>
      <c r="J14" s="496" t="s">
        <v>353</v>
      </c>
      <c r="K14" s="497"/>
      <c r="L14" s="497"/>
      <c r="M14" s="498"/>
      <c r="N14" s="175" t="s">
        <v>354</v>
      </c>
      <c r="O14" s="175" t="s">
        <v>355</v>
      </c>
      <c r="P14" s="27"/>
      <c r="Q14" s="452" t="s">
        <v>118</v>
      </c>
      <c r="R14" s="453"/>
      <c r="S14" s="453"/>
      <c r="T14" s="454"/>
      <c r="U14" s="16">
        <v>200</v>
      </c>
    </row>
    <row r="15" spans="1:21" x14ac:dyDescent="0.25">
      <c r="A15" s="15" t="s">
        <v>202</v>
      </c>
      <c r="B15" s="150">
        <v>3</v>
      </c>
      <c r="C15" s="452" t="s">
        <v>228</v>
      </c>
      <c r="D15" s="453"/>
      <c r="E15" s="453"/>
      <c r="F15" s="454"/>
      <c r="G15" s="26">
        <v>30</v>
      </c>
      <c r="H15" s="170">
        <v>30</v>
      </c>
      <c r="I15" s="163" t="s">
        <v>275</v>
      </c>
      <c r="J15" s="496" t="s">
        <v>356</v>
      </c>
      <c r="K15" s="497"/>
      <c r="L15" s="497"/>
      <c r="M15" s="498"/>
      <c r="N15" s="175" t="s">
        <v>358</v>
      </c>
      <c r="O15" s="175" t="s">
        <v>357</v>
      </c>
      <c r="P15" s="27"/>
      <c r="Q15" s="490"/>
      <c r="R15" s="491"/>
      <c r="S15" s="491"/>
      <c r="T15" s="492"/>
      <c r="U15" s="15"/>
    </row>
    <row r="16" spans="1:21" x14ac:dyDescent="0.25">
      <c r="A16" s="15" t="s">
        <v>269</v>
      </c>
      <c r="B16" s="150">
        <v>4</v>
      </c>
      <c r="C16" s="452" t="s">
        <v>217</v>
      </c>
      <c r="D16" s="453"/>
      <c r="E16" s="453"/>
      <c r="F16" s="454"/>
      <c r="G16" s="26">
        <v>20</v>
      </c>
      <c r="H16" s="170">
        <v>20</v>
      </c>
      <c r="I16" s="163" t="s">
        <v>359</v>
      </c>
      <c r="J16" s="496" t="s">
        <v>277</v>
      </c>
      <c r="K16" s="497"/>
      <c r="L16" s="497"/>
      <c r="M16" s="498"/>
      <c r="N16" s="175" t="s">
        <v>360</v>
      </c>
      <c r="O16" s="175" t="s">
        <v>360</v>
      </c>
      <c r="P16" s="27"/>
      <c r="Q16" s="490"/>
      <c r="R16" s="491"/>
      <c r="S16" s="491"/>
      <c r="T16" s="492"/>
      <c r="U16" s="16"/>
    </row>
    <row r="17" spans="1:21" x14ac:dyDescent="0.25">
      <c r="A17" s="15" t="s">
        <v>92</v>
      </c>
      <c r="B17" s="150">
        <v>5</v>
      </c>
      <c r="C17" s="479" t="s">
        <v>218</v>
      </c>
      <c r="D17" s="480"/>
      <c r="E17" s="480"/>
      <c r="F17" s="481"/>
      <c r="G17" s="26">
        <v>100</v>
      </c>
      <c r="H17" s="170">
        <v>100</v>
      </c>
      <c r="I17" s="27" t="s">
        <v>18</v>
      </c>
      <c r="J17" s="452" t="s">
        <v>228</v>
      </c>
      <c r="K17" s="453"/>
      <c r="L17" s="453"/>
      <c r="M17" s="454"/>
      <c r="N17" s="26">
        <v>30</v>
      </c>
      <c r="O17" s="162">
        <v>30</v>
      </c>
      <c r="P17" s="27"/>
      <c r="Q17" s="490"/>
      <c r="R17" s="491"/>
      <c r="S17" s="491"/>
      <c r="T17" s="492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452" t="s">
        <v>3</v>
      </c>
      <c r="K18" s="453"/>
      <c r="L18" s="453"/>
      <c r="M18" s="454"/>
      <c r="N18" s="26">
        <v>30</v>
      </c>
      <c r="O18" s="162">
        <v>30</v>
      </c>
      <c r="P18" s="31"/>
      <c r="Q18" s="493"/>
      <c r="R18" s="494"/>
      <c r="S18" s="494"/>
      <c r="T18" s="495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452" t="s">
        <v>20</v>
      </c>
      <c r="K19" s="453"/>
      <c r="L19" s="453"/>
      <c r="M19" s="454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464" t="s">
        <v>341</v>
      </c>
      <c r="D20" s="465"/>
      <c r="E20" s="465"/>
      <c r="F20" s="466"/>
      <c r="G20" s="85"/>
      <c r="H20" s="85"/>
      <c r="I20" s="173"/>
      <c r="J20" s="464"/>
      <c r="K20" s="465"/>
      <c r="L20" s="465"/>
      <c r="M20" s="466"/>
      <c r="N20" s="85"/>
      <c r="O20" s="85"/>
      <c r="P20" s="154"/>
      <c r="Q20" s="464"/>
      <c r="R20" s="465"/>
      <c r="S20" s="465"/>
      <c r="T20" s="466"/>
      <c r="U20" s="15"/>
    </row>
    <row r="21" spans="1:21" ht="13.5" customHeight="1" x14ac:dyDescent="0.25">
      <c r="A21" s="148"/>
      <c r="B21" s="19"/>
      <c r="C21" s="464" t="s">
        <v>383</v>
      </c>
      <c r="D21" s="465"/>
      <c r="E21" s="465"/>
      <c r="F21" s="466"/>
      <c r="G21" s="85" t="s">
        <v>338</v>
      </c>
      <c r="H21" s="133" t="s">
        <v>339</v>
      </c>
      <c r="I21" s="154"/>
      <c r="J21" s="464" t="s">
        <v>340</v>
      </c>
      <c r="K21" s="465"/>
      <c r="L21" s="465"/>
      <c r="M21" s="466"/>
      <c r="N21" s="85" t="s">
        <v>338</v>
      </c>
      <c r="O21" s="133" t="s">
        <v>339</v>
      </c>
      <c r="P21" s="154"/>
      <c r="Q21" s="464" t="s">
        <v>345</v>
      </c>
      <c r="R21" s="465"/>
      <c r="S21" s="465"/>
      <c r="T21" s="466"/>
      <c r="U21" s="15"/>
    </row>
    <row r="22" spans="1:21" ht="27.75" customHeight="1" x14ac:dyDescent="0.25">
      <c r="A22" s="15" t="s">
        <v>281</v>
      </c>
      <c r="B22" s="150">
        <v>1</v>
      </c>
      <c r="C22" s="455" t="s">
        <v>280</v>
      </c>
      <c r="D22" s="456"/>
      <c r="E22" s="456"/>
      <c r="F22" s="457"/>
      <c r="G22" s="44">
        <v>210</v>
      </c>
      <c r="H22" s="162">
        <v>210</v>
      </c>
      <c r="I22" s="15" t="s">
        <v>250</v>
      </c>
      <c r="J22" s="455" t="s">
        <v>220</v>
      </c>
      <c r="K22" s="456"/>
      <c r="L22" s="456"/>
      <c r="M22" s="457"/>
      <c r="N22" s="21">
        <v>205</v>
      </c>
      <c r="O22" s="162">
        <v>250</v>
      </c>
      <c r="P22" s="27" t="s">
        <v>363</v>
      </c>
      <c r="Q22" s="452" t="s">
        <v>288</v>
      </c>
      <c r="R22" s="453"/>
      <c r="S22" s="453"/>
      <c r="T22" s="454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452" t="s">
        <v>282</v>
      </c>
      <c r="D23" s="453"/>
      <c r="E23" s="453"/>
      <c r="F23" s="454"/>
      <c r="G23" s="26">
        <v>207</v>
      </c>
      <c r="H23" s="162">
        <v>207</v>
      </c>
      <c r="I23" s="16" t="s">
        <v>291</v>
      </c>
      <c r="J23" s="455" t="s">
        <v>221</v>
      </c>
      <c r="K23" s="456"/>
      <c r="L23" s="456"/>
      <c r="M23" s="457"/>
      <c r="N23" s="44" t="s">
        <v>362</v>
      </c>
      <c r="O23" s="162" t="s">
        <v>292</v>
      </c>
      <c r="P23" s="27" t="s">
        <v>364</v>
      </c>
      <c r="Q23" s="452" t="s">
        <v>214</v>
      </c>
      <c r="R23" s="453"/>
      <c r="S23" s="453"/>
      <c r="T23" s="454"/>
      <c r="U23" s="26">
        <v>200</v>
      </c>
    </row>
    <row r="24" spans="1:21" x14ac:dyDescent="0.25">
      <c r="A24" s="15" t="s">
        <v>18</v>
      </c>
      <c r="B24" s="150">
        <v>3</v>
      </c>
      <c r="C24" s="452" t="s">
        <v>46</v>
      </c>
      <c r="D24" s="453"/>
      <c r="E24" s="453"/>
      <c r="F24" s="454"/>
      <c r="G24" s="26">
        <v>15</v>
      </c>
      <c r="H24" s="162">
        <v>25</v>
      </c>
      <c r="I24" s="15" t="s">
        <v>285</v>
      </c>
      <c r="J24" s="452" t="s">
        <v>222</v>
      </c>
      <c r="K24" s="453"/>
      <c r="L24" s="453"/>
      <c r="M24" s="454"/>
      <c r="N24" s="26">
        <v>150</v>
      </c>
      <c r="O24" s="162">
        <v>180</v>
      </c>
      <c r="P24" s="27"/>
      <c r="Q24" s="490"/>
      <c r="R24" s="491"/>
      <c r="S24" s="491"/>
      <c r="T24" s="492"/>
      <c r="U24" s="15"/>
    </row>
    <row r="25" spans="1:21" x14ac:dyDescent="0.25">
      <c r="A25" s="15" t="s">
        <v>18</v>
      </c>
      <c r="B25" s="150">
        <v>4</v>
      </c>
      <c r="C25" s="452" t="s">
        <v>204</v>
      </c>
      <c r="D25" s="453"/>
      <c r="E25" s="453"/>
      <c r="F25" s="454"/>
      <c r="G25" s="26">
        <v>30</v>
      </c>
      <c r="H25" s="162">
        <v>30</v>
      </c>
      <c r="I25" s="15"/>
      <c r="J25" s="479" t="s">
        <v>223</v>
      </c>
      <c r="K25" s="480"/>
      <c r="L25" s="480"/>
      <c r="M25" s="481"/>
      <c r="N25" s="26">
        <v>60</v>
      </c>
      <c r="O25" s="162">
        <v>60</v>
      </c>
      <c r="P25" s="27"/>
      <c r="Q25" s="490"/>
      <c r="R25" s="491"/>
      <c r="S25" s="491"/>
      <c r="T25" s="492"/>
      <c r="U25" s="16"/>
    </row>
    <row r="26" spans="1:21" x14ac:dyDescent="0.25">
      <c r="A26" s="15" t="s">
        <v>82</v>
      </c>
      <c r="B26" s="150">
        <v>5</v>
      </c>
      <c r="C26" s="452" t="s">
        <v>284</v>
      </c>
      <c r="D26" s="453"/>
      <c r="E26" s="453"/>
      <c r="F26" s="454"/>
      <c r="G26" s="26">
        <v>40</v>
      </c>
      <c r="H26" s="162">
        <v>80</v>
      </c>
      <c r="I26" s="15" t="s">
        <v>18</v>
      </c>
      <c r="J26" s="452" t="s">
        <v>21</v>
      </c>
      <c r="K26" s="453"/>
      <c r="L26" s="453"/>
      <c r="M26" s="454"/>
      <c r="N26" s="26">
        <v>30</v>
      </c>
      <c r="O26" s="162">
        <v>30</v>
      </c>
      <c r="P26" s="27"/>
      <c r="Q26" s="490"/>
      <c r="R26" s="491"/>
      <c r="S26" s="491"/>
      <c r="T26" s="492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452" t="s">
        <v>3</v>
      </c>
      <c r="K27" s="453"/>
      <c r="L27" s="453"/>
      <c r="M27" s="454"/>
      <c r="N27" s="26">
        <v>30</v>
      </c>
      <c r="O27" s="162">
        <v>30</v>
      </c>
      <c r="P27" s="31"/>
      <c r="Q27" s="493"/>
      <c r="R27" s="494"/>
      <c r="S27" s="494"/>
      <c r="T27" s="495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452" t="s">
        <v>286</v>
      </c>
      <c r="K28" s="453"/>
      <c r="L28" s="453"/>
      <c r="M28" s="454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464" t="s">
        <v>384</v>
      </c>
      <c r="D34" s="465"/>
      <c r="E34" s="465"/>
      <c r="F34" s="466"/>
      <c r="G34" s="85"/>
      <c r="H34" s="85"/>
      <c r="I34" s="154"/>
      <c r="J34" s="464"/>
      <c r="K34" s="465"/>
      <c r="L34" s="465"/>
      <c r="M34" s="466"/>
      <c r="N34" s="85"/>
      <c r="O34" s="177"/>
      <c r="P34" s="154"/>
      <c r="Q34" s="464"/>
      <c r="R34" s="465"/>
      <c r="S34" s="465"/>
      <c r="T34" s="466"/>
      <c r="U34" s="15"/>
    </row>
    <row r="35" spans="1:21" ht="12" customHeight="1" x14ac:dyDescent="0.25">
      <c r="A35" s="148"/>
      <c r="B35" s="19"/>
      <c r="C35" s="464" t="s">
        <v>337</v>
      </c>
      <c r="D35" s="465"/>
      <c r="E35" s="465"/>
      <c r="F35" s="466"/>
      <c r="G35" s="85" t="s">
        <v>338</v>
      </c>
      <c r="H35" s="133" t="s">
        <v>339</v>
      </c>
      <c r="I35" s="154"/>
      <c r="J35" s="464" t="s">
        <v>340</v>
      </c>
      <c r="K35" s="465"/>
      <c r="L35" s="465"/>
      <c r="M35" s="466"/>
      <c r="N35" s="85" t="s">
        <v>338</v>
      </c>
      <c r="O35" s="133" t="s">
        <v>339</v>
      </c>
      <c r="P35" s="154"/>
      <c r="Q35" s="464" t="s">
        <v>345</v>
      </c>
      <c r="R35" s="465"/>
      <c r="S35" s="465"/>
      <c r="T35" s="466"/>
      <c r="U35" s="15"/>
    </row>
    <row r="36" spans="1:21" ht="22.5" customHeight="1" x14ac:dyDescent="0.25">
      <c r="A36" s="15" t="s">
        <v>58</v>
      </c>
      <c r="B36" s="150">
        <v>1</v>
      </c>
      <c r="C36" s="455" t="s">
        <v>226</v>
      </c>
      <c r="D36" s="456"/>
      <c r="E36" s="456"/>
      <c r="F36" s="457"/>
      <c r="G36" s="21">
        <v>155</v>
      </c>
      <c r="H36" s="162">
        <v>170</v>
      </c>
      <c r="I36" s="15" t="s">
        <v>89</v>
      </c>
      <c r="J36" s="455" t="s">
        <v>224</v>
      </c>
      <c r="K36" s="456"/>
      <c r="L36" s="456"/>
      <c r="M36" s="457"/>
      <c r="N36" s="21">
        <v>205</v>
      </c>
      <c r="O36" s="162">
        <v>255</v>
      </c>
      <c r="P36" s="27" t="s">
        <v>361</v>
      </c>
      <c r="Q36" s="452" t="s">
        <v>294</v>
      </c>
      <c r="R36" s="453"/>
      <c r="S36" s="453"/>
      <c r="T36" s="454"/>
      <c r="U36" s="15">
        <v>100</v>
      </c>
    </row>
    <row r="37" spans="1:21" x14ac:dyDescent="0.25">
      <c r="A37" s="15" t="s">
        <v>301</v>
      </c>
      <c r="B37" s="150">
        <v>2</v>
      </c>
      <c r="C37" s="452" t="s">
        <v>73</v>
      </c>
      <c r="D37" s="453"/>
      <c r="E37" s="453"/>
      <c r="F37" s="454"/>
      <c r="G37" s="26">
        <v>200</v>
      </c>
      <c r="H37" s="162">
        <v>200</v>
      </c>
      <c r="I37" s="15" t="s">
        <v>129</v>
      </c>
      <c r="J37" s="455" t="s">
        <v>229</v>
      </c>
      <c r="K37" s="456"/>
      <c r="L37" s="456"/>
      <c r="M37" s="457"/>
      <c r="N37" s="44" t="s">
        <v>140</v>
      </c>
      <c r="O37" s="162" t="s">
        <v>140</v>
      </c>
      <c r="P37" s="27" t="s">
        <v>365</v>
      </c>
      <c r="Q37" s="452" t="s">
        <v>295</v>
      </c>
      <c r="R37" s="453"/>
      <c r="S37" s="453"/>
      <c r="T37" s="454"/>
      <c r="U37" s="16">
        <v>200</v>
      </c>
    </row>
    <row r="38" spans="1:21" x14ac:dyDescent="0.25">
      <c r="A38" s="15" t="s">
        <v>18</v>
      </c>
      <c r="B38" s="150">
        <v>3</v>
      </c>
      <c r="C38" s="452" t="s">
        <v>228</v>
      </c>
      <c r="D38" s="453"/>
      <c r="E38" s="453"/>
      <c r="F38" s="454"/>
      <c r="G38" s="26">
        <v>30</v>
      </c>
      <c r="H38" s="162">
        <v>30</v>
      </c>
      <c r="I38" s="15" t="s">
        <v>141</v>
      </c>
      <c r="J38" s="452" t="s">
        <v>143</v>
      </c>
      <c r="K38" s="453"/>
      <c r="L38" s="453"/>
      <c r="M38" s="454"/>
      <c r="N38" s="26">
        <v>150</v>
      </c>
      <c r="O38" s="162">
        <v>180</v>
      </c>
      <c r="P38" s="27"/>
      <c r="Q38" s="490"/>
      <c r="R38" s="491"/>
      <c r="S38" s="491"/>
      <c r="T38" s="492"/>
      <c r="U38" s="15"/>
    </row>
    <row r="39" spans="1:21" x14ac:dyDescent="0.25">
      <c r="A39" s="15" t="s">
        <v>18</v>
      </c>
      <c r="B39" s="150">
        <v>4</v>
      </c>
      <c r="C39" s="452" t="s">
        <v>3</v>
      </c>
      <c r="D39" s="453"/>
      <c r="E39" s="453"/>
      <c r="F39" s="454"/>
      <c r="G39" s="26">
        <v>30</v>
      </c>
      <c r="H39" s="162">
        <v>30</v>
      </c>
      <c r="I39" s="15" t="s">
        <v>18</v>
      </c>
      <c r="J39" s="479" t="s">
        <v>209</v>
      </c>
      <c r="K39" s="480"/>
      <c r="L39" s="480"/>
      <c r="M39" s="481"/>
      <c r="N39" s="26">
        <v>30</v>
      </c>
      <c r="O39" s="162">
        <v>30</v>
      </c>
      <c r="P39" s="27"/>
      <c r="Q39" s="490"/>
      <c r="R39" s="491"/>
      <c r="S39" s="491"/>
      <c r="T39" s="492"/>
      <c r="U39" s="16"/>
    </row>
    <row r="40" spans="1:21" x14ac:dyDescent="0.25">
      <c r="A40" s="15" t="s">
        <v>269</v>
      </c>
      <c r="B40" s="150">
        <v>4</v>
      </c>
      <c r="C40" s="452" t="s">
        <v>217</v>
      </c>
      <c r="D40" s="453"/>
      <c r="E40" s="453"/>
      <c r="F40" s="454"/>
      <c r="G40" s="26"/>
      <c r="H40" s="162">
        <v>10</v>
      </c>
      <c r="I40" s="15" t="s">
        <v>18</v>
      </c>
      <c r="J40" s="452" t="s">
        <v>21</v>
      </c>
      <c r="K40" s="453"/>
      <c r="L40" s="453"/>
      <c r="M40" s="454"/>
      <c r="N40" s="26">
        <v>30</v>
      </c>
      <c r="O40" s="162">
        <v>30</v>
      </c>
      <c r="P40" s="27"/>
      <c r="Q40" s="490"/>
      <c r="R40" s="491"/>
      <c r="S40" s="491"/>
      <c r="T40" s="492"/>
      <c r="U40" s="15"/>
    </row>
    <row r="41" spans="1:21" x14ac:dyDescent="0.25">
      <c r="A41" s="15" t="s">
        <v>18</v>
      </c>
      <c r="B41" s="150">
        <v>6</v>
      </c>
      <c r="C41" s="452" t="s">
        <v>227</v>
      </c>
      <c r="D41" s="453"/>
      <c r="E41" s="453"/>
      <c r="F41" s="454"/>
      <c r="G41" s="26">
        <v>100</v>
      </c>
      <c r="H41" s="162">
        <v>100</v>
      </c>
      <c r="I41" s="15" t="s">
        <v>18</v>
      </c>
      <c r="J41" s="452" t="s">
        <v>3</v>
      </c>
      <c r="K41" s="453"/>
      <c r="L41" s="453"/>
      <c r="M41" s="454"/>
      <c r="N41" s="26">
        <v>30</v>
      </c>
      <c r="O41" s="162">
        <v>30</v>
      </c>
      <c r="P41" s="31"/>
      <c r="Q41" s="493"/>
      <c r="R41" s="494"/>
      <c r="S41" s="494"/>
      <c r="T41" s="495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452" t="s">
        <v>225</v>
      </c>
      <c r="K42" s="453"/>
      <c r="L42" s="453"/>
      <c r="M42" s="454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464" t="s">
        <v>385</v>
      </c>
      <c r="D43" s="465"/>
      <c r="E43" s="465"/>
      <c r="F43" s="466"/>
      <c r="G43" s="85"/>
      <c r="H43" s="85"/>
      <c r="I43" s="154"/>
      <c r="J43" s="464"/>
      <c r="K43" s="465"/>
      <c r="L43" s="465"/>
      <c r="M43" s="466"/>
      <c r="N43" s="85"/>
      <c r="O43" s="85"/>
      <c r="P43" s="154"/>
      <c r="Q43" s="464"/>
      <c r="R43" s="465"/>
      <c r="S43" s="465"/>
      <c r="T43" s="466"/>
      <c r="U43" s="15"/>
    </row>
    <row r="44" spans="1:21" ht="24" customHeight="1" x14ac:dyDescent="0.25">
      <c r="A44" s="148"/>
      <c r="B44" s="19"/>
      <c r="C44" s="464" t="s">
        <v>337</v>
      </c>
      <c r="D44" s="465"/>
      <c r="E44" s="465"/>
      <c r="F44" s="466"/>
      <c r="G44" s="85" t="s">
        <v>338</v>
      </c>
      <c r="H44" s="85" t="s">
        <v>339</v>
      </c>
      <c r="I44" s="154"/>
      <c r="J44" s="464" t="s">
        <v>340</v>
      </c>
      <c r="K44" s="465"/>
      <c r="L44" s="465"/>
      <c r="M44" s="466"/>
      <c r="N44" s="85" t="s">
        <v>338</v>
      </c>
      <c r="O44" s="85" t="s">
        <v>339</v>
      </c>
      <c r="P44" s="154"/>
      <c r="Q44" s="464" t="s">
        <v>345</v>
      </c>
      <c r="R44" s="465"/>
      <c r="S44" s="465"/>
      <c r="T44" s="466"/>
      <c r="U44" s="15"/>
    </row>
    <row r="45" spans="1:21" x14ac:dyDescent="0.25">
      <c r="A45" s="15" t="s">
        <v>45</v>
      </c>
      <c r="B45" s="150">
        <v>1</v>
      </c>
      <c r="C45" s="455" t="s">
        <v>230</v>
      </c>
      <c r="D45" s="456"/>
      <c r="E45" s="456"/>
      <c r="F45" s="457"/>
      <c r="G45" s="21">
        <v>205</v>
      </c>
      <c r="H45" s="162">
        <v>255</v>
      </c>
      <c r="I45" s="15" t="s">
        <v>231</v>
      </c>
      <c r="J45" s="455" t="s">
        <v>232</v>
      </c>
      <c r="K45" s="456"/>
      <c r="L45" s="456"/>
      <c r="M45" s="457"/>
      <c r="N45" s="21">
        <v>205</v>
      </c>
      <c r="O45" s="162">
        <v>255</v>
      </c>
      <c r="P45" s="27" t="s">
        <v>366</v>
      </c>
      <c r="Q45" s="452" t="s">
        <v>298</v>
      </c>
      <c r="R45" s="453"/>
      <c r="S45" s="453"/>
      <c r="T45" s="454"/>
      <c r="U45" s="26">
        <v>130</v>
      </c>
    </row>
    <row r="46" spans="1:21" x14ac:dyDescent="0.25">
      <c r="A46" s="15" t="s">
        <v>18</v>
      </c>
      <c r="B46" s="150">
        <v>2</v>
      </c>
      <c r="C46" s="452" t="s">
        <v>46</v>
      </c>
      <c r="D46" s="453"/>
      <c r="E46" s="453"/>
      <c r="F46" s="454"/>
      <c r="G46" s="26">
        <v>15</v>
      </c>
      <c r="H46" s="162">
        <v>15</v>
      </c>
      <c r="I46" s="15" t="s">
        <v>212</v>
      </c>
      <c r="J46" s="452" t="s">
        <v>211</v>
      </c>
      <c r="K46" s="453"/>
      <c r="L46" s="453"/>
      <c r="M46" s="454"/>
      <c r="N46" s="26">
        <v>150</v>
      </c>
      <c r="O46" s="162">
        <v>200</v>
      </c>
      <c r="P46" s="27" t="s">
        <v>367</v>
      </c>
      <c r="Q46" s="452" t="s">
        <v>219</v>
      </c>
      <c r="R46" s="453"/>
      <c r="S46" s="453"/>
      <c r="T46" s="454"/>
      <c r="U46" s="26">
        <v>200</v>
      </c>
    </row>
    <row r="47" spans="1:21" x14ac:dyDescent="0.25">
      <c r="A47" s="15" t="s">
        <v>24</v>
      </c>
      <c r="B47" s="150">
        <v>3</v>
      </c>
      <c r="C47" s="452" t="s">
        <v>20</v>
      </c>
      <c r="D47" s="453"/>
      <c r="E47" s="453"/>
      <c r="F47" s="454"/>
      <c r="G47" s="26">
        <v>200</v>
      </c>
      <c r="H47" s="162">
        <v>200</v>
      </c>
      <c r="I47" s="15" t="s">
        <v>233</v>
      </c>
      <c r="J47" s="452" t="s">
        <v>234</v>
      </c>
      <c r="K47" s="453"/>
      <c r="L47" s="453"/>
      <c r="M47" s="454"/>
      <c r="N47" s="26">
        <v>90</v>
      </c>
      <c r="O47" s="162">
        <v>90</v>
      </c>
      <c r="P47" s="27"/>
      <c r="Q47" s="490"/>
      <c r="R47" s="491"/>
      <c r="S47" s="491"/>
      <c r="T47" s="492"/>
      <c r="U47" s="15"/>
    </row>
    <row r="48" spans="1:21" x14ac:dyDescent="0.25">
      <c r="A48" s="15" t="s">
        <v>18</v>
      </c>
      <c r="B48" s="150">
        <v>4</v>
      </c>
      <c r="C48" s="452" t="s">
        <v>21</v>
      </c>
      <c r="D48" s="453"/>
      <c r="E48" s="453"/>
      <c r="F48" s="454"/>
      <c r="G48" s="26">
        <v>30</v>
      </c>
      <c r="H48" s="162">
        <v>30</v>
      </c>
      <c r="I48" s="15" t="s">
        <v>18</v>
      </c>
      <c r="J48" s="452" t="s">
        <v>21</v>
      </c>
      <c r="K48" s="453"/>
      <c r="L48" s="453"/>
      <c r="M48" s="454"/>
      <c r="N48" s="26">
        <v>30</v>
      </c>
      <c r="O48" s="162">
        <v>30</v>
      </c>
      <c r="P48" s="27"/>
      <c r="Q48" s="490"/>
      <c r="R48" s="491"/>
      <c r="S48" s="491"/>
      <c r="T48" s="492"/>
      <c r="U48" s="16"/>
    </row>
    <row r="49" spans="1:21" x14ac:dyDescent="0.25">
      <c r="A49" s="15" t="s">
        <v>342</v>
      </c>
      <c r="B49" s="150">
        <v>5</v>
      </c>
      <c r="C49" s="452" t="s">
        <v>297</v>
      </c>
      <c r="D49" s="453"/>
      <c r="E49" s="453"/>
      <c r="F49" s="454"/>
      <c r="G49" s="26">
        <v>60</v>
      </c>
      <c r="H49" s="162">
        <v>60</v>
      </c>
      <c r="I49" s="15" t="s">
        <v>18</v>
      </c>
      <c r="J49" s="452" t="s">
        <v>3</v>
      </c>
      <c r="K49" s="453"/>
      <c r="L49" s="453"/>
      <c r="M49" s="454"/>
      <c r="N49" s="26">
        <v>30</v>
      </c>
      <c r="O49" s="162">
        <v>30</v>
      </c>
      <c r="P49" s="27"/>
      <c r="Q49" s="490"/>
      <c r="R49" s="491"/>
      <c r="S49" s="491"/>
      <c r="T49" s="492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479" t="s">
        <v>235</v>
      </c>
      <c r="K50" s="480"/>
      <c r="L50" s="480"/>
      <c r="M50" s="481"/>
      <c r="N50" s="26">
        <v>200</v>
      </c>
      <c r="O50" s="176">
        <v>200</v>
      </c>
      <c r="P50" s="31"/>
      <c r="Q50" s="493"/>
      <c r="R50" s="494"/>
      <c r="S50" s="494"/>
      <c r="T50" s="495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464" t="s">
        <v>386</v>
      </c>
      <c r="D52" s="465"/>
      <c r="E52" s="465"/>
      <c r="F52" s="466"/>
      <c r="G52" s="85"/>
      <c r="H52" s="85"/>
      <c r="I52" s="154"/>
      <c r="J52" s="464"/>
      <c r="K52" s="465"/>
      <c r="L52" s="465"/>
      <c r="M52" s="466"/>
      <c r="N52" s="85"/>
      <c r="O52" s="85"/>
      <c r="P52" s="154"/>
      <c r="Q52" s="464"/>
      <c r="R52" s="465"/>
      <c r="S52" s="465"/>
      <c r="T52" s="466"/>
      <c r="U52" s="15"/>
    </row>
    <row r="53" spans="1:21" ht="30" x14ac:dyDescent="0.25">
      <c r="A53" s="148"/>
      <c r="B53" s="19"/>
      <c r="C53" s="464" t="s">
        <v>337</v>
      </c>
      <c r="D53" s="465"/>
      <c r="E53" s="465"/>
      <c r="F53" s="466"/>
      <c r="G53" s="85" t="s">
        <v>338</v>
      </c>
      <c r="H53" s="85" t="s">
        <v>339</v>
      </c>
      <c r="I53" s="154"/>
      <c r="J53" s="464" t="s">
        <v>340</v>
      </c>
      <c r="K53" s="465"/>
      <c r="L53" s="465"/>
      <c r="M53" s="466"/>
      <c r="N53" s="85" t="s">
        <v>338</v>
      </c>
      <c r="O53" s="85" t="s">
        <v>339</v>
      </c>
      <c r="P53" s="154"/>
      <c r="Q53" s="464"/>
      <c r="R53" s="465"/>
      <c r="S53" s="465"/>
      <c r="T53" s="466"/>
      <c r="U53" s="15"/>
    </row>
    <row r="54" spans="1:21" ht="30" customHeight="1" x14ac:dyDescent="0.25">
      <c r="A54" s="15" t="s">
        <v>23</v>
      </c>
      <c r="B54" s="150">
        <v>1</v>
      </c>
      <c r="C54" s="455" t="s">
        <v>239</v>
      </c>
      <c r="D54" s="456"/>
      <c r="E54" s="456"/>
      <c r="F54" s="457"/>
      <c r="G54" s="21">
        <v>155</v>
      </c>
      <c r="H54" s="162">
        <v>205</v>
      </c>
      <c r="I54" s="27"/>
      <c r="J54" s="490"/>
      <c r="K54" s="491"/>
      <c r="L54" s="491"/>
      <c r="M54" s="492"/>
      <c r="N54" s="25">
        <v>5.27</v>
      </c>
      <c r="O54" s="25">
        <v>5.32</v>
      </c>
      <c r="P54" s="27"/>
      <c r="Q54" s="490"/>
      <c r="R54" s="491"/>
      <c r="S54" s="491"/>
      <c r="T54" s="492"/>
      <c r="U54" s="15"/>
    </row>
    <row r="55" spans="1:21" x14ac:dyDescent="0.25">
      <c r="A55" s="15" t="s">
        <v>18</v>
      </c>
      <c r="B55" s="150">
        <v>2</v>
      </c>
      <c r="C55" s="452" t="s">
        <v>240</v>
      </c>
      <c r="D55" s="453"/>
      <c r="E55" s="453"/>
      <c r="F55" s="454"/>
      <c r="G55" s="26">
        <v>15</v>
      </c>
      <c r="H55" s="162">
        <v>15</v>
      </c>
      <c r="I55" s="27"/>
      <c r="J55" s="490"/>
      <c r="K55" s="491"/>
      <c r="L55" s="491"/>
      <c r="M55" s="492"/>
      <c r="N55" s="25">
        <v>9.84</v>
      </c>
      <c r="O55" s="25">
        <v>14.76</v>
      </c>
      <c r="P55" s="27"/>
      <c r="Q55" s="490"/>
      <c r="R55" s="491"/>
      <c r="S55" s="491"/>
      <c r="T55" s="492"/>
      <c r="U55" s="16"/>
    </row>
    <row r="56" spans="1:21" x14ac:dyDescent="0.25">
      <c r="A56" s="15" t="s">
        <v>301</v>
      </c>
      <c r="B56" s="150">
        <v>2</v>
      </c>
      <c r="C56" s="452" t="s">
        <v>73</v>
      </c>
      <c r="D56" s="453"/>
      <c r="E56" s="453"/>
      <c r="F56" s="454"/>
      <c r="G56" s="26">
        <v>200</v>
      </c>
      <c r="H56" s="162">
        <v>200</v>
      </c>
      <c r="I56" s="27"/>
      <c r="J56" s="490"/>
      <c r="K56" s="491"/>
      <c r="L56" s="491"/>
      <c r="M56" s="492"/>
      <c r="N56" s="25">
        <v>3.67</v>
      </c>
      <c r="O56" s="25">
        <v>2.6</v>
      </c>
      <c r="P56" s="27"/>
      <c r="Q56" s="490"/>
      <c r="R56" s="491"/>
      <c r="S56" s="491"/>
      <c r="T56" s="492"/>
      <c r="U56" s="15"/>
    </row>
    <row r="57" spans="1:21" x14ac:dyDescent="0.25">
      <c r="A57" s="15" t="s">
        <v>18</v>
      </c>
      <c r="B57" s="150">
        <v>4</v>
      </c>
      <c r="C57" s="452" t="s">
        <v>21</v>
      </c>
      <c r="D57" s="453"/>
      <c r="E57" s="453"/>
      <c r="F57" s="454"/>
      <c r="G57" s="26">
        <v>30</v>
      </c>
      <c r="H57" s="162">
        <v>30</v>
      </c>
      <c r="I57" s="27"/>
      <c r="J57" s="490"/>
      <c r="K57" s="491"/>
      <c r="L57" s="491"/>
      <c r="M57" s="492"/>
      <c r="N57" s="25">
        <v>2.2799999999999998</v>
      </c>
      <c r="O57" s="25">
        <v>0.27</v>
      </c>
      <c r="P57" s="27"/>
      <c r="Q57" s="490"/>
      <c r="R57" s="491"/>
      <c r="S57" s="491"/>
      <c r="T57" s="492"/>
      <c r="U57" s="16"/>
    </row>
    <row r="58" spans="1:21" x14ac:dyDescent="0.25">
      <c r="A58" s="15" t="s">
        <v>18</v>
      </c>
      <c r="B58" s="150">
        <v>5</v>
      </c>
      <c r="C58" s="452" t="s">
        <v>257</v>
      </c>
      <c r="D58" s="453"/>
      <c r="E58" s="453"/>
      <c r="F58" s="454"/>
      <c r="G58" s="26">
        <v>100</v>
      </c>
      <c r="H58" s="162">
        <v>100</v>
      </c>
      <c r="I58" s="27"/>
      <c r="J58" s="490"/>
      <c r="K58" s="491"/>
      <c r="L58" s="491"/>
      <c r="M58" s="492"/>
      <c r="N58" s="25">
        <v>0.4</v>
      </c>
      <c r="O58" s="25">
        <v>0.4</v>
      </c>
      <c r="P58" s="27"/>
      <c r="Q58" s="490"/>
      <c r="R58" s="491"/>
      <c r="S58" s="491"/>
      <c r="T58" s="492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493"/>
      <c r="K59" s="494"/>
      <c r="L59" s="494"/>
      <c r="M59" s="495"/>
      <c r="N59" s="30"/>
      <c r="O59" s="30"/>
      <c r="P59" s="31"/>
      <c r="Q59" s="493"/>
      <c r="R59" s="494"/>
      <c r="S59" s="494"/>
      <c r="T59" s="495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464" t="s">
        <v>387</v>
      </c>
      <c r="D67" s="465"/>
      <c r="E67" s="465"/>
      <c r="F67" s="466"/>
      <c r="G67" s="85"/>
      <c r="H67" s="85"/>
      <c r="I67" s="148" t="s">
        <v>4</v>
      </c>
      <c r="J67" s="464"/>
      <c r="K67" s="465"/>
      <c r="L67" s="465"/>
      <c r="M67" s="466"/>
      <c r="N67" s="85"/>
      <c r="O67" s="85"/>
      <c r="P67" s="154"/>
      <c r="Q67" s="464"/>
      <c r="R67" s="465"/>
      <c r="S67" s="465"/>
      <c r="T67" s="466"/>
      <c r="U67" s="15"/>
    </row>
    <row r="68" spans="1:21" ht="21" customHeight="1" x14ac:dyDescent="0.25">
      <c r="A68" s="148"/>
      <c r="B68" s="19"/>
      <c r="C68" s="464" t="s">
        <v>337</v>
      </c>
      <c r="D68" s="465"/>
      <c r="E68" s="465"/>
      <c r="F68" s="466"/>
      <c r="G68" s="85" t="s">
        <v>338</v>
      </c>
      <c r="H68" s="85" t="s">
        <v>339</v>
      </c>
      <c r="I68" s="154"/>
      <c r="J68" s="464" t="s">
        <v>340</v>
      </c>
      <c r="K68" s="465"/>
      <c r="L68" s="465"/>
      <c r="M68" s="466"/>
      <c r="N68" s="85" t="s">
        <v>338</v>
      </c>
      <c r="O68" s="85" t="s">
        <v>339</v>
      </c>
      <c r="P68" s="154"/>
      <c r="Q68" s="464" t="s">
        <v>345</v>
      </c>
      <c r="R68" s="465"/>
      <c r="S68" s="465"/>
      <c r="T68" s="466"/>
      <c r="U68" s="15"/>
    </row>
    <row r="69" spans="1:21" ht="27.75" customHeight="1" x14ac:dyDescent="0.25">
      <c r="A69" s="15" t="s">
        <v>306</v>
      </c>
      <c r="B69" s="150">
        <v>1</v>
      </c>
      <c r="C69" s="455" t="s">
        <v>307</v>
      </c>
      <c r="D69" s="456"/>
      <c r="E69" s="456"/>
      <c r="F69" s="457"/>
      <c r="G69" s="21">
        <v>155</v>
      </c>
      <c r="H69" s="162">
        <v>205</v>
      </c>
      <c r="I69" s="15" t="s">
        <v>309</v>
      </c>
      <c r="J69" s="455" t="s">
        <v>308</v>
      </c>
      <c r="K69" s="456"/>
      <c r="L69" s="456"/>
      <c r="M69" s="457"/>
      <c r="N69" s="21">
        <v>210</v>
      </c>
      <c r="O69" s="162">
        <v>250</v>
      </c>
      <c r="P69" s="15" t="s">
        <v>244</v>
      </c>
      <c r="Q69" s="452" t="s">
        <v>312</v>
      </c>
      <c r="R69" s="453"/>
      <c r="S69" s="453"/>
      <c r="T69" s="454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452" t="s">
        <v>46</v>
      </c>
      <c r="D70" s="453"/>
      <c r="E70" s="453"/>
      <c r="F70" s="454"/>
      <c r="G70" s="26">
        <v>15</v>
      </c>
      <c r="H70" s="162">
        <v>15</v>
      </c>
      <c r="I70" s="16" t="s">
        <v>310</v>
      </c>
      <c r="J70" s="455" t="s">
        <v>243</v>
      </c>
      <c r="K70" s="456"/>
      <c r="L70" s="456"/>
      <c r="M70" s="457"/>
      <c r="N70" s="21" t="s">
        <v>368</v>
      </c>
      <c r="O70" s="162" t="s">
        <v>369</v>
      </c>
      <c r="P70" s="15" t="s">
        <v>213</v>
      </c>
      <c r="Q70" s="452" t="s">
        <v>214</v>
      </c>
      <c r="R70" s="453"/>
      <c r="S70" s="453"/>
      <c r="T70" s="454"/>
      <c r="U70" s="26">
        <v>200</v>
      </c>
    </row>
    <row r="71" spans="1:21" x14ac:dyDescent="0.25">
      <c r="A71" s="15" t="s">
        <v>268</v>
      </c>
      <c r="B71" s="150">
        <v>2</v>
      </c>
      <c r="C71" s="452" t="s">
        <v>216</v>
      </c>
      <c r="D71" s="453"/>
      <c r="E71" s="453"/>
      <c r="F71" s="454"/>
      <c r="G71" s="26">
        <v>200</v>
      </c>
      <c r="H71" s="162">
        <v>200</v>
      </c>
      <c r="I71" s="15" t="s">
        <v>285</v>
      </c>
      <c r="J71" s="452" t="s">
        <v>222</v>
      </c>
      <c r="K71" s="453"/>
      <c r="L71" s="453"/>
      <c r="M71" s="454"/>
      <c r="N71" s="26">
        <v>150</v>
      </c>
      <c r="O71" s="162">
        <v>180</v>
      </c>
      <c r="P71" s="15" t="s">
        <v>18</v>
      </c>
      <c r="Q71" s="452" t="s">
        <v>21</v>
      </c>
      <c r="R71" s="453"/>
      <c r="S71" s="453"/>
      <c r="T71" s="454"/>
      <c r="U71" s="26">
        <v>30</v>
      </c>
    </row>
    <row r="72" spans="1:21" x14ac:dyDescent="0.25">
      <c r="A72" s="15" t="s">
        <v>18</v>
      </c>
      <c r="B72" s="150">
        <v>4</v>
      </c>
      <c r="C72" s="452" t="s">
        <v>21</v>
      </c>
      <c r="D72" s="453"/>
      <c r="E72" s="453"/>
      <c r="F72" s="454"/>
      <c r="G72" s="26">
        <v>30</v>
      </c>
      <c r="H72" s="162">
        <v>30</v>
      </c>
      <c r="I72" s="15" t="s">
        <v>18</v>
      </c>
      <c r="J72" s="452" t="s">
        <v>242</v>
      </c>
      <c r="K72" s="453"/>
      <c r="L72" s="453"/>
      <c r="M72" s="454"/>
      <c r="N72" s="26">
        <v>60</v>
      </c>
      <c r="O72" s="162">
        <v>60</v>
      </c>
      <c r="P72" s="163"/>
      <c r="Q72" s="452"/>
      <c r="R72" s="453"/>
      <c r="S72" s="453"/>
      <c r="T72" s="454"/>
      <c r="U72" s="26"/>
    </row>
    <row r="73" spans="1:21" x14ac:dyDescent="0.25">
      <c r="A73" s="15"/>
      <c r="B73" s="150">
        <v>5</v>
      </c>
      <c r="C73" s="452" t="s">
        <v>241</v>
      </c>
      <c r="D73" s="453"/>
      <c r="E73" s="453"/>
      <c r="F73" s="454"/>
      <c r="G73" s="26">
        <v>100</v>
      </c>
      <c r="H73" s="162">
        <v>100</v>
      </c>
      <c r="I73" s="15" t="s">
        <v>18</v>
      </c>
      <c r="J73" s="452" t="s">
        <v>21</v>
      </c>
      <c r="K73" s="453"/>
      <c r="L73" s="453"/>
      <c r="M73" s="454"/>
      <c r="N73" s="26">
        <v>30</v>
      </c>
      <c r="O73" s="162">
        <v>200</v>
      </c>
      <c r="P73" s="163"/>
      <c r="Q73" s="496"/>
      <c r="R73" s="497"/>
      <c r="S73" s="497"/>
      <c r="T73" s="498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499"/>
      <c r="R74" s="500"/>
      <c r="S74" s="500"/>
      <c r="T74" s="501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455" t="s">
        <v>311</v>
      </c>
      <c r="K75" s="456"/>
      <c r="L75" s="456"/>
      <c r="M75" s="457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464" t="s">
        <v>388</v>
      </c>
      <c r="D76" s="465"/>
      <c r="E76" s="465"/>
      <c r="F76" s="466"/>
      <c r="G76" s="85"/>
      <c r="H76" s="85"/>
      <c r="I76" s="154"/>
      <c r="J76" s="452"/>
      <c r="K76" s="453"/>
      <c r="L76" s="453"/>
      <c r="M76" s="454"/>
      <c r="N76" s="26"/>
      <c r="O76" s="85"/>
      <c r="P76" s="154"/>
      <c r="Q76" s="464"/>
      <c r="R76" s="465"/>
      <c r="S76" s="465"/>
      <c r="T76" s="466"/>
      <c r="U76" s="15"/>
    </row>
    <row r="77" spans="1:21" ht="21.75" customHeight="1" x14ac:dyDescent="0.25">
      <c r="A77" s="148"/>
      <c r="B77" s="19"/>
      <c r="C77" s="464" t="s">
        <v>337</v>
      </c>
      <c r="D77" s="465"/>
      <c r="E77" s="465"/>
      <c r="F77" s="466"/>
      <c r="G77" s="85" t="s">
        <v>338</v>
      </c>
      <c r="H77" s="85" t="s">
        <v>339</v>
      </c>
      <c r="I77" s="154"/>
      <c r="J77" s="464" t="s">
        <v>340</v>
      </c>
      <c r="K77" s="465"/>
      <c r="L77" s="465"/>
      <c r="M77" s="466"/>
      <c r="N77" s="85" t="s">
        <v>338</v>
      </c>
      <c r="O77" s="85" t="s">
        <v>339</v>
      </c>
      <c r="P77" s="154"/>
      <c r="Q77" s="464" t="s">
        <v>345</v>
      </c>
      <c r="R77" s="465"/>
      <c r="S77" s="465"/>
      <c r="T77" s="466"/>
      <c r="U77" s="15"/>
    </row>
    <row r="78" spans="1:21" ht="30" customHeight="1" x14ac:dyDescent="0.25">
      <c r="A78" s="15" t="s">
        <v>314</v>
      </c>
      <c r="B78" s="150">
        <v>1</v>
      </c>
      <c r="C78" s="455" t="s">
        <v>315</v>
      </c>
      <c r="D78" s="456"/>
      <c r="E78" s="456"/>
      <c r="F78" s="457"/>
      <c r="G78" s="26">
        <v>155</v>
      </c>
      <c r="H78" s="170">
        <v>205</v>
      </c>
      <c r="I78" s="172" t="s">
        <v>350</v>
      </c>
      <c r="J78" s="455" t="s">
        <v>220</v>
      </c>
      <c r="K78" s="456"/>
      <c r="L78" s="456"/>
      <c r="M78" s="457"/>
      <c r="N78" s="21">
        <v>205</v>
      </c>
      <c r="O78" s="174">
        <v>250</v>
      </c>
      <c r="P78" s="23" t="s">
        <v>18</v>
      </c>
      <c r="Q78" s="452" t="s">
        <v>118</v>
      </c>
      <c r="R78" s="453"/>
      <c r="S78" s="453"/>
      <c r="T78" s="454"/>
      <c r="U78" s="26">
        <v>200</v>
      </c>
    </row>
    <row r="79" spans="1:21" x14ac:dyDescent="0.25">
      <c r="A79" s="15" t="s">
        <v>18</v>
      </c>
      <c r="B79" s="150">
        <v>2</v>
      </c>
      <c r="C79" s="452" t="s">
        <v>240</v>
      </c>
      <c r="D79" s="453"/>
      <c r="E79" s="453"/>
      <c r="F79" s="454"/>
      <c r="G79" s="26">
        <v>15</v>
      </c>
      <c r="H79" s="170">
        <v>15</v>
      </c>
      <c r="I79" s="163" t="s">
        <v>273</v>
      </c>
      <c r="J79" s="452" t="s">
        <v>316</v>
      </c>
      <c r="K79" s="453"/>
      <c r="L79" s="453"/>
      <c r="M79" s="454"/>
      <c r="N79" s="26" t="s">
        <v>372</v>
      </c>
      <c r="O79" s="175" t="s">
        <v>373</v>
      </c>
      <c r="P79" s="27" t="s">
        <v>371</v>
      </c>
      <c r="Q79" s="452" t="s">
        <v>318</v>
      </c>
      <c r="R79" s="453"/>
      <c r="S79" s="453"/>
      <c r="T79" s="454"/>
      <c r="U79" s="26">
        <v>100</v>
      </c>
    </row>
    <row r="80" spans="1:21" x14ac:dyDescent="0.25">
      <c r="A80" s="15">
        <v>378</v>
      </c>
      <c r="B80" s="150">
        <v>3</v>
      </c>
      <c r="C80" s="452" t="s">
        <v>246</v>
      </c>
      <c r="D80" s="453"/>
      <c r="E80" s="453"/>
      <c r="F80" s="454"/>
      <c r="G80" s="26">
        <v>207</v>
      </c>
      <c r="H80" s="170">
        <v>207</v>
      </c>
      <c r="I80" s="163" t="s">
        <v>275</v>
      </c>
      <c r="J80" s="479" t="s">
        <v>264</v>
      </c>
      <c r="K80" s="480"/>
      <c r="L80" s="480"/>
      <c r="M80" s="481"/>
      <c r="N80" s="26">
        <v>50</v>
      </c>
      <c r="O80" s="178">
        <v>50</v>
      </c>
      <c r="P80" s="27"/>
      <c r="Q80" s="490"/>
      <c r="R80" s="491"/>
      <c r="S80" s="491"/>
      <c r="T80" s="492"/>
      <c r="U80" s="15"/>
    </row>
    <row r="81" spans="1:21" x14ac:dyDescent="0.25">
      <c r="A81" s="15" t="s">
        <v>18</v>
      </c>
      <c r="B81" s="150">
        <v>4</v>
      </c>
      <c r="C81" s="452" t="s">
        <v>21</v>
      </c>
      <c r="D81" s="453"/>
      <c r="E81" s="453"/>
      <c r="F81" s="454"/>
      <c r="G81" s="26">
        <v>30</v>
      </c>
      <c r="H81" s="170">
        <v>30</v>
      </c>
      <c r="I81" s="163" t="s">
        <v>359</v>
      </c>
      <c r="J81" s="452" t="s">
        <v>21</v>
      </c>
      <c r="K81" s="453"/>
      <c r="L81" s="453"/>
      <c r="M81" s="454"/>
      <c r="N81" s="26">
        <v>30</v>
      </c>
      <c r="O81" s="178">
        <v>30</v>
      </c>
      <c r="P81" s="27"/>
      <c r="Q81" s="490"/>
      <c r="R81" s="491"/>
      <c r="S81" s="491"/>
      <c r="T81" s="492"/>
      <c r="U81" s="16"/>
    </row>
    <row r="82" spans="1:21" x14ac:dyDescent="0.25">
      <c r="A82" s="15"/>
      <c r="B82" s="150">
        <v>5</v>
      </c>
      <c r="C82" s="452" t="s">
        <v>227</v>
      </c>
      <c r="D82" s="453"/>
      <c r="E82" s="453"/>
      <c r="F82" s="454"/>
      <c r="G82" s="26">
        <v>100</v>
      </c>
      <c r="H82" s="170">
        <v>100</v>
      </c>
      <c r="I82" s="27" t="s">
        <v>18</v>
      </c>
      <c r="J82" s="452" t="s">
        <v>3</v>
      </c>
      <c r="K82" s="453"/>
      <c r="L82" s="453"/>
      <c r="M82" s="454"/>
      <c r="N82" s="26">
        <v>30</v>
      </c>
      <c r="O82" s="179">
        <v>30</v>
      </c>
      <c r="P82" s="27"/>
      <c r="Q82" s="490"/>
      <c r="R82" s="491"/>
      <c r="S82" s="491"/>
      <c r="T82" s="492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479" t="s">
        <v>248</v>
      </c>
      <c r="K83" s="480"/>
      <c r="L83" s="480"/>
      <c r="M83" s="481"/>
      <c r="N83" s="26">
        <v>200</v>
      </c>
      <c r="O83" s="179">
        <v>30</v>
      </c>
      <c r="P83" s="31"/>
      <c r="Q83" s="493"/>
      <c r="R83" s="494"/>
      <c r="S83" s="494"/>
      <c r="T83" s="495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452"/>
      <c r="K84" s="453"/>
      <c r="L84" s="453"/>
      <c r="M84" s="454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464" t="s">
        <v>389</v>
      </c>
      <c r="D85" s="465"/>
      <c r="E85" s="465"/>
      <c r="F85" s="466"/>
      <c r="G85" s="85"/>
      <c r="H85" s="85"/>
      <c r="I85" s="173"/>
      <c r="J85" s="464"/>
      <c r="K85" s="465"/>
      <c r="L85" s="465"/>
      <c r="M85" s="466"/>
      <c r="N85" s="85"/>
      <c r="O85" s="85"/>
      <c r="P85" s="154"/>
      <c r="Q85" s="464"/>
      <c r="R85" s="465"/>
      <c r="S85" s="465"/>
      <c r="T85" s="466"/>
      <c r="U85" s="15"/>
    </row>
    <row r="86" spans="1:21" ht="20.25" customHeight="1" x14ac:dyDescent="0.25">
      <c r="A86" s="148"/>
      <c r="B86" s="19"/>
      <c r="C86" s="464" t="s">
        <v>337</v>
      </c>
      <c r="D86" s="465"/>
      <c r="E86" s="465"/>
      <c r="F86" s="466"/>
      <c r="G86" s="85" t="s">
        <v>338</v>
      </c>
      <c r="H86" s="85" t="s">
        <v>339</v>
      </c>
      <c r="I86" s="154"/>
      <c r="J86" s="464" t="s">
        <v>340</v>
      </c>
      <c r="K86" s="465"/>
      <c r="L86" s="465"/>
      <c r="M86" s="466"/>
      <c r="N86" s="85" t="s">
        <v>338</v>
      </c>
      <c r="O86" s="85" t="s">
        <v>339</v>
      </c>
      <c r="P86" s="154"/>
      <c r="Q86" s="464" t="s">
        <v>345</v>
      </c>
      <c r="R86" s="465"/>
      <c r="S86" s="465"/>
      <c r="T86" s="466"/>
      <c r="U86" s="15"/>
    </row>
    <row r="87" spans="1:21" ht="28.5" customHeight="1" x14ac:dyDescent="0.25">
      <c r="A87" s="15" t="s">
        <v>281</v>
      </c>
      <c r="B87" s="150">
        <v>1</v>
      </c>
      <c r="C87" s="455" t="s">
        <v>324</v>
      </c>
      <c r="D87" s="456"/>
      <c r="E87" s="456"/>
      <c r="F87" s="457"/>
      <c r="G87" s="44">
        <v>200</v>
      </c>
      <c r="H87" s="162">
        <v>240</v>
      </c>
      <c r="I87" s="15" t="s">
        <v>271</v>
      </c>
      <c r="J87" s="455" t="s">
        <v>62</v>
      </c>
      <c r="K87" s="456"/>
      <c r="L87" s="456"/>
      <c r="M87" s="457"/>
      <c r="N87" s="21">
        <v>205</v>
      </c>
      <c r="O87" s="162">
        <v>250</v>
      </c>
      <c r="P87" s="15"/>
      <c r="Q87" s="452" t="s">
        <v>325</v>
      </c>
      <c r="R87" s="453"/>
      <c r="S87" s="453"/>
      <c r="T87" s="454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455" t="s">
        <v>46</v>
      </c>
      <c r="D88" s="456"/>
      <c r="E88" s="456"/>
      <c r="F88" s="457"/>
      <c r="G88" s="21">
        <v>15</v>
      </c>
      <c r="H88" s="170">
        <v>20</v>
      </c>
      <c r="I88" s="16" t="s">
        <v>322</v>
      </c>
      <c r="J88" s="455" t="s">
        <v>323</v>
      </c>
      <c r="K88" s="456"/>
      <c r="L88" s="456"/>
      <c r="M88" s="457"/>
      <c r="N88" s="159">
        <v>110</v>
      </c>
      <c r="O88" s="170">
        <v>130</v>
      </c>
      <c r="P88" s="15" t="s">
        <v>301</v>
      </c>
      <c r="Q88" s="452" t="s">
        <v>73</v>
      </c>
      <c r="R88" s="453"/>
      <c r="S88" s="453"/>
      <c r="T88" s="454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452" t="s">
        <v>88</v>
      </c>
      <c r="D89" s="453"/>
      <c r="E89" s="453"/>
      <c r="F89" s="454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490"/>
      <c r="R89" s="491"/>
      <c r="S89" s="491"/>
      <c r="T89" s="492"/>
      <c r="U89" s="15"/>
    </row>
    <row r="90" spans="1:21" x14ac:dyDescent="0.25">
      <c r="A90" s="15" t="s">
        <v>18</v>
      </c>
      <c r="B90" s="150">
        <v>4</v>
      </c>
      <c r="C90" s="452" t="s">
        <v>21</v>
      </c>
      <c r="D90" s="453"/>
      <c r="E90" s="453"/>
      <c r="F90" s="454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490"/>
      <c r="R90" s="491"/>
      <c r="S90" s="491"/>
      <c r="T90" s="492"/>
      <c r="U90" s="16"/>
    </row>
    <row r="91" spans="1:21" x14ac:dyDescent="0.25">
      <c r="A91" s="15" t="s">
        <v>37</v>
      </c>
      <c r="B91" s="150">
        <v>5</v>
      </c>
      <c r="C91" s="452" t="s">
        <v>35</v>
      </c>
      <c r="D91" s="453"/>
      <c r="E91" s="453"/>
      <c r="F91" s="454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490"/>
      <c r="R91" s="491"/>
      <c r="S91" s="491"/>
      <c r="T91" s="492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493"/>
      <c r="R92" s="494"/>
      <c r="S92" s="494"/>
      <c r="T92" s="495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452" t="s">
        <v>219</v>
      </c>
      <c r="K93" s="453"/>
      <c r="L93" s="453"/>
      <c r="M93" s="454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464" t="s">
        <v>390</v>
      </c>
      <c r="D98" s="465"/>
      <c r="E98" s="465"/>
      <c r="F98" s="466"/>
      <c r="G98" s="85"/>
      <c r="H98" s="85"/>
      <c r="I98" s="154"/>
      <c r="J98" s="452"/>
      <c r="K98" s="453"/>
      <c r="L98" s="453"/>
      <c r="M98" s="454"/>
      <c r="N98" s="26"/>
      <c r="O98" s="177"/>
      <c r="P98" s="154"/>
      <c r="Q98" s="464"/>
      <c r="R98" s="465"/>
      <c r="S98" s="465"/>
      <c r="T98" s="466"/>
      <c r="U98" s="15"/>
    </row>
    <row r="99" spans="1:21" ht="21" customHeight="1" x14ac:dyDescent="0.25">
      <c r="A99" s="148"/>
      <c r="B99" s="19"/>
      <c r="C99" s="464" t="s">
        <v>337</v>
      </c>
      <c r="D99" s="465"/>
      <c r="E99" s="465"/>
      <c r="F99" s="466"/>
      <c r="G99" s="85" t="s">
        <v>338</v>
      </c>
      <c r="H99" s="85" t="s">
        <v>339</v>
      </c>
      <c r="I99" s="154"/>
      <c r="J99" s="464" t="s">
        <v>340</v>
      </c>
      <c r="K99" s="465"/>
      <c r="L99" s="465"/>
      <c r="M99" s="466"/>
      <c r="N99" s="85" t="s">
        <v>338</v>
      </c>
      <c r="O99" s="85" t="s">
        <v>339</v>
      </c>
      <c r="P99" s="154"/>
      <c r="Q99" s="464" t="s">
        <v>345</v>
      </c>
      <c r="R99" s="465"/>
      <c r="S99" s="465"/>
      <c r="T99" s="466"/>
      <c r="U99" s="15"/>
    </row>
    <row r="100" spans="1:21" ht="25.5" customHeight="1" x14ac:dyDescent="0.25">
      <c r="A100" s="15" t="s">
        <v>320</v>
      </c>
      <c r="B100" s="150">
        <v>1</v>
      </c>
      <c r="C100" s="455" t="s">
        <v>377</v>
      </c>
      <c r="D100" s="456"/>
      <c r="E100" s="456"/>
      <c r="F100" s="457"/>
      <c r="G100" s="21">
        <v>130</v>
      </c>
      <c r="H100" s="162">
        <v>160</v>
      </c>
      <c r="I100" s="15" t="s">
        <v>47</v>
      </c>
      <c r="J100" s="455" t="s">
        <v>332</v>
      </c>
      <c r="K100" s="456"/>
      <c r="L100" s="456"/>
      <c r="M100" s="457"/>
      <c r="N100" s="21">
        <v>205</v>
      </c>
      <c r="O100" s="21">
        <v>255</v>
      </c>
      <c r="P100" s="15" t="s">
        <v>45</v>
      </c>
      <c r="Q100" s="455" t="s">
        <v>149</v>
      </c>
      <c r="R100" s="456"/>
      <c r="S100" s="456"/>
      <c r="T100" s="457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452" t="s">
        <v>20</v>
      </c>
      <c r="D101" s="453"/>
      <c r="E101" s="453"/>
      <c r="F101" s="454"/>
      <c r="G101" s="26">
        <v>200</v>
      </c>
      <c r="H101" s="162">
        <v>200</v>
      </c>
      <c r="I101" s="15" t="s">
        <v>334</v>
      </c>
      <c r="J101" s="455" t="s">
        <v>333</v>
      </c>
      <c r="K101" s="456"/>
      <c r="L101" s="456"/>
      <c r="M101" s="457"/>
      <c r="N101" s="21">
        <v>100</v>
      </c>
      <c r="O101" s="21">
        <v>160</v>
      </c>
      <c r="P101" s="15" t="s">
        <v>36</v>
      </c>
      <c r="Q101" s="452" t="s">
        <v>326</v>
      </c>
      <c r="R101" s="453"/>
      <c r="S101" s="453"/>
      <c r="T101" s="454"/>
      <c r="U101" s="26">
        <v>200</v>
      </c>
    </row>
    <row r="102" spans="1:21" x14ac:dyDescent="0.25">
      <c r="A102" s="15" t="s">
        <v>18</v>
      </c>
      <c r="B102" s="150">
        <v>3</v>
      </c>
      <c r="C102" s="452" t="s">
        <v>21</v>
      </c>
      <c r="D102" s="453"/>
      <c r="E102" s="453"/>
      <c r="F102" s="454"/>
      <c r="G102" s="26">
        <v>30</v>
      </c>
      <c r="H102" s="162">
        <v>30</v>
      </c>
      <c r="I102" s="15" t="s">
        <v>335</v>
      </c>
      <c r="J102" s="455" t="s">
        <v>336</v>
      </c>
      <c r="K102" s="456"/>
      <c r="L102" s="456"/>
      <c r="M102" s="457"/>
      <c r="N102" s="44">
        <v>150</v>
      </c>
      <c r="O102" s="21">
        <v>180</v>
      </c>
      <c r="P102" s="15" t="s">
        <v>18</v>
      </c>
      <c r="Q102" s="452" t="s">
        <v>21</v>
      </c>
      <c r="R102" s="453"/>
      <c r="S102" s="453"/>
      <c r="T102" s="454"/>
      <c r="U102" s="26">
        <v>30</v>
      </c>
    </row>
    <row r="103" spans="1:21" x14ac:dyDescent="0.25">
      <c r="A103" s="15" t="s">
        <v>18</v>
      </c>
      <c r="B103" s="150">
        <v>4</v>
      </c>
      <c r="C103" s="479" t="s">
        <v>205</v>
      </c>
      <c r="D103" s="480"/>
      <c r="E103" s="480"/>
      <c r="F103" s="481"/>
      <c r="G103" s="26">
        <v>100</v>
      </c>
      <c r="H103" s="162">
        <v>100</v>
      </c>
      <c r="I103" s="15" t="s">
        <v>18</v>
      </c>
      <c r="J103" s="479" t="s">
        <v>209</v>
      </c>
      <c r="K103" s="480"/>
      <c r="L103" s="480"/>
      <c r="M103" s="481"/>
      <c r="N103" s="26">
        <v>30</v>
      </c>
      <c r="O103" s="26">
        <v>30</v>
      </c>
      <c r="P103" s="27"/>
      <c r="Q103" s="490"/>
      <c r="R103" s="491"/>
      <c r="S103" s="491"/>
      <c r="T103" s="492"/>
      <c r="U103" s="16"/>
    </row>
    <row r="104" spans="1:21" x14ac:dyDescent="0.25">
      <c r="A104" s="15"/>
      <c r="B104" s="150"/>
      <c r="C104" s="452" t="s">
        <v>249</v>
      </c>
      <c r="D104" s="453"/>
      <c r="E104" s="453"/>
      <c r="F104" s="454"/>
      <c r="G104" s="26">
        <v>40</v>
      </c>
      <c r="H104" s="162">
        <v>60</v>
      </c>
      <c r="I104" s="15" t="s">
        <v>18</v>
      </c>
      <c r="J104" s="452" t="s">
        <v>21</v>
      </c>
      <c r="K104" s="453"/>
      <c r="L104" s="453"/>
      <c r="M104" s="454"/>
      <c r="N104" s="26">
        <v>30</v>
      </c>
      <c r="O104" s="26">
        <v>30</v>
      </c>
      <c r="P104" s="27"/>
      <c r="Q104" s="490"/>
      <c r="R104" s="491"/>
      <c r="S104" s="491"/>
      <c r="T104" s="492"/>
      <c r="U104" s="15"/>
    </row>
    <row r="105" spans="1:21" x14ac:dyDescent="0.25">
      <c r="A105" s="15"/>
      <c r="B105" s="150"/>
      <c r="C105" s="452"/>
      <c r="D105" s="453"/>
      <c r="E105" s="453"/>
      <c r="F105" s="454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493"/>
      <c r="R105" s="494"/>
      <c r="S105" s="494"/>
      <c r="T105" s="495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479" t="s">
        <v>235</v>
      </c>
      <c r="K106" s="480"/>
      <c r="L106" s="480"/>
      <c r="M106" s="481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464" t="s">
        <v>391</v>
      </c>
      <c r="D107" s="465"/>
      <c r="E107" s="465"/>
      <c r="F107" s="466"/>
      <c r="G107" s="85"/>
      <c r="H107" s="85"/>
      <c r="I107" s="154"/>
      <c r="J107" s="464"/>
      <c r="K107" s="465"/>
      <c r="L107" s="465"/>
      <c r="M107" s="466"/>
      <c r="N107" s="85"/>
      <c r="O107" s="85"/>
      <c r="P107" s="154"/>
      <c r="Q107" s="464"/>
      <c r="R107" s="465"/>
      <c r="S107" s="465"/>
      <c r="T107" s="466"/>
      <c r="U107" s="15"/>
    </row>
    <row r="108" spans="1:21" ht="19.5" customHeight="1" x14ac:dyDescent="0.25">
      <c r="A108" s="148"/>
      <c r="B108" s="19"/>
      <c r="C108" s="464" t="s">
        <v>337</v>
      </c>
      <c r="D108" s="465"/>
      <c r="E108" s="465"/>
      <c r="F108" s="466"/>
      <c r="G108" s="85" t="s">
        <v>338</v>
      </c>
      <c r="H108" s="85" t="s">
        <v>339</v>
      </c>
      <c r="I108" s="154"/>
      <c r="J108" s="464" t="s">
        <v>340</v>
      </c>
      <c r="K108" s="465"/>
      <c r="L108" s="465"/>
      <c r="M108" s="466"/>
      <c r="N108" s="85" t="s">
        <v>338</v>
      </c>
      <c r="O108" s="85" t="s">
        <v>339</v>
      </c>
      <c r="P108" s="154"/>
      <c r="Q108" s="464" t="s">
        <v>345</v>
      </c>
      <c r="R108" s="465"/>
      <c r="S108" s="465"/>
      <c r="T108" s="466"/>
      <c r="U108" s="15"/>
    </row>
    <row r="109" spans="1:21" ht="15" customHeight="1" x14ac:dyDescent="0.25">
      <c r="A109" s="15" t="s">
        <v>328</v>
      </c>
      <c r="B109" s="150">
        <v>1</v>
      </c>
      <c r="C109" s="455" t="s">
        <v>327</v>
      </c>
      <c r="D109" s="456"/>
      <c r="E109" s="456"/>
      <c r="F109" s="457"/>
      <c r="G109" s="21">
        <v>205</v>
      </c>
      <c r="H109" s="21">
        <v>255</v>
      </c>
      <c r="I109" s="15" t="s">
        <v>47</v>
      </c>
      <c r="J109" s="455" t="s">
        <v>258</v>
      </c>
      <c r="K109" s="456"/>
      <c r="L109" s="456"/>
      <c r="M109" s="457"/>
      <c r="N109" s="21">
        <v>205</v>
      </c>
      <c r="O109" s="172">
        <v>255</v>
      </c>
      <c r="P109" s="27" t="s">
        <v>366</v>
      </c>
      <c r="Q109" s="452" t="s">
        <v>298</v>
      </c>
      <c r="R109" s="453"/>
      <c r="S109" s="453"/>
      <c r="T109" s="454"/>
      <c r="U109" s="26">
        <v>130</v>
      </c>
    </row>
    <row r="110" spans="1:21" x14ac:dyDescent="0.25">
      <c r="A110" s="15"/>
      <c r="B110" s="150">
        <v>2</v>
      </c>
      <c r="C110" s="452" t="s">
        <v>46</v>
      </c>
      <c r="D110" s="453"/>
      <c r="E110" s="453"/>
      <c r="F110" s="454"/>
      <c r="G110" s="26">
        <v>15</v>
      </c>
      <c r="H110" s="26">
        <v>15</v>
      </c>
      <c r="I110" s="16" t="s">
        <v>259</v>
      </c>
      <c r="J110" s="455" t="s">
        <v>260</v>
      </c>
      <c r="K110" s="456"/>
      <c r="L110" s="456"/>
      <c r="M110" s="457"/>
      <c r="N110" s="21">
        <v>90</v>
      </c>
      <c r="O110" s="21">
        <v>110</v>
      </c>
      <c r="P110" s="27" t="s">
        <v>367</v>
      </c>
      <c r="Q110" s="452" t="s">
        <v>219</v>
      </c>
      <c r="R110" s="453"/>
      <c r="S110" s="453"/>
      <c r="T110" s="454"/>
      <c r="U110" s="26">
        <v>200</v>
      </c>
    </row>
    <row r="111" spans="1:21" x14ac:dyDescent="0.25">
      <c r="A111" s="15"/>
      <c r="B111" s="150">
        <v>3</v>
      </c>
      <c r="C111" s="452" t="s">
        <v>216</v>
      </c>
      <c r="D111" s="453"/>
      <c r="E111" s="453"/>
      <c r="F111" s="454"/>
      <c r="G111" s="26">
        <v>200</v>
      </c>
      <c r="H111" s="26">
        <v>200</v>
      </c>
      <c r="I111" s="15" t="s">
        <v>51</v>
      </c>
      <c r="J111" s="452" t="s">
        <v>50</v>
      </c>
      <c r="K111" s="453"/>
      <c r="L111" s="453"/>
      <c r="M111" s="454"/>
      <c r="N111" s="26">
        <v>150</v>
      </c>
      <c r="O111" s="26">
        <v>180</v>
      </c>
      <c r="P111" s="27"/>
      <c r="Q111" s="490"/>
      <c r="R111" s="491"/>
      <c r="S111" s="491"/>
      <c r="T111" s="492"/>
      <c r="U111" s="15"/>
    </row>
    <row r="112" spans="1:21" x14ac:dyDescent="0.25">
      <c r="A112" s="15" t="s">
        <v>18</v>
      </c>
      <c r="B112" s="150">
        <v>4</v>
      </c>
      <c r="C112" s="452" t="s">
        <v>21</v>
      </c>
      <c r="D112" s="453"/>
      <c r="E112" s="453"/>
      <c r="F112" s="454"/>
      <c r="G112" s="26">
        <v>30</v>
      </c>
      <c r="H112" s="26">
        <v>30</v>
      </c>
      <c r="I112" s="15" t="s">
        <v>18</v>
      </c>
      <c r="J112" s="452" t="s">
        <v>21</v>
      </c>
      <c r="K112" s="453"/>
      <c r="L112" s="453"/>
      <c r="M112" s="454"/>
      <c r="N112" s="26">
        <v>30</v>
      </c>
      <c r="O112" s="26">
        <v>30</v>
      </c>
      <c r="P112" s="27"/>
      <c r="Q112" s="490"/>
      <c r="R112" s="491"/>
      <c r="S112" s="491"/>
      <c r="T112" s="492"/>
      <c r="U112" s="16"/>
    </row>
    <row r="113" spans="1:21" x14ac:dyDescent="0.25">
      <c r="A113" s="15"/>
      <c r="B113" s="150">
        <v>5</v>
      </c>
      <c r="C113" s="452" t="s">
        <v>257</v>
      </c>
      <c r="D113" s="453"/>
      <c r="E113" s="453"/>
      <c r="F113" s="454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490"/>
      <c r="R113" s="491"/>
      <c r="S113" s="491"/>
      <c r="T113" s="492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479" t="s">
        <v>237</v>
      </c>
      <c r="K114" s="480"/>
      <c r="L114" s="480"/>
      <c r="M114" s="481"/>
      <c r="N114" s="26">
        <v>200</v>
      </c>
      <c r="O114" s="26">
        <v>200</v>
      </c>
      <c r="P114" s="31"/>
      <c r="Q114" s="493"/>
      <c r="R114" s="494"/>
      <c r="S114" s="494"/>
      <c r="T114" s="495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479" t="s">
        <v>261</v>
      </c>
      <c r="K115" s="480"/>
      <c r="L115" s="480"/>
      <c r="M115" s="481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464" t="s">
        <v>392</v>
      </c>
      <c r="D116" s="465"/>
      <c r="E116" s="465"/>
      <c r="F116" s="466"/>
      <c r="G116" s="85"/>
      <c r="H116" s="85"/>
      <c r="I116" s="154"/>
      <c r="J116" s="464"/>
      <c r="K116" s="465"/>
      <c r="L116" s="465"/>
      <c r="M116" s="466"/>
      <c r="N116" s="85"/>
      <c r="O116" s="85"/>
      <c r="P116" s="154"/>
      <c r="Q116" s="464"/>
      <c r="R116" s="465"/>
      <c r="S116" s="465"/>
      <c r="T116" s="466"/>
      <c r="U116" s="15"/>
    </row>
    <row r="117" spans="1:21" ht="24" customHeight="1" x14ac:dyDescent="0.25">
      <c r="A117" s="148"/>
      <c r="B117" s="19"/>
      <c r="C117" s="464" t="s">
        <v>337</v>
      </c>
      <c r="D117" s="465"/>
      <c r="E117" s="465"/>
      <c r="F117" s="466"/>
      <c r="G117" s="85" t="s">
        <v>338</v>
      </c>
      <c r="H117" s="85" t="s">
        <v>339</v>
      </c>
      <c r="I117" s="154"/>
      <c r="J117" s="464" t="s">
        <v>340</v>
      </c>
      <c r="K117" s="465"/>
      <c r="L117" s="465"/>
      <c r="M117" s="466"/>
      <c r="N117" s="85" t="s">
        <v>338</v>
      </c>
      <c r="O117" s="85" t="s">
        <v>339</v>
      </c>
      <c r="P117" s="154"/>
      <c r="Q117" s="464"/>
      <c r="R117" s="465"/>
      <c r="S117" s="465"/>
      <c r="T117" s="466"/>
      <c r="U117" s="15"/>
    </row>
    <row r="118" spans="1:21" ht="15" customHeight="1" x14ac:dyDescent="0.25">
      <c r="A118" s="15" t="s">
        <v>58</v>
      </c>
      <c r="B118" s="150">
        <v>1</v>
      </c>
      <c r="C118" s="455" t="s">
        <v>226</v>
      </c>
      <c r="D118" s="456"/>
      <c r="E118" s="456"/>
      <c r="F118" s="457"/>
      <c r="G118" s="21">
        <v>155</v>
      </c>
      <c r="H118" s="21">
        <v>170</v>
      </c>
      <c r="I118" s="27"/>
      <c r="J118" s="490"/>
      <c r="K118" s="491"/>
      <c r="L118" s="491"/>
      <c r="M118" s="492"/>
      <c r="N118" s="25"/>
      <c r="O118" s="25"/>
      <c r="P118" s="27"/>
      <c r="Q118" s="490"/>
      <c r="R118" s="491"/>
      <c r="S118" s="491"/>
      <c r="T118" s="492"/>
      <c r="U118" s="15"/>
    </row>
    <row r="119" spans="1:21" x14ac:dyDescent="0.25">
      <c r="A119" s="15">
        <v>378</v>
      </c>
      <c r="B119" s="150">
        <v>2</v>
      </c>
      <c r="C119" s="452" t="s">
        <v>73</v>
      </c>
      <c r="D119" s="453"/>
      <c r="E119" s="453"/>
      <c r="F119" s="454"/>
      <c r="G119" s="26">
        <v>200</v>
      </c>
      <c r="H119" s="26">
        <v>200</v>
      </c>
      <c r="I119" s="27"/>
      <c r="J119" s="490"/>
      <c r="K119" s="491"/>
      <c r="L119" s="491"/>
      <c r="M119" s="492"/>
      <c r="N119" s="25"/>
      <c r="O119" s="25"/>
      <c r="P119" s="27"/>
      <c r="Q119" s="490"/>
      <c r="R119" s="491"/>
      <c r="S119" s="491"/>
      <c r="T119" s="492"/>
      <c r="U119" s="16"/>
    </row>
    <row r="120" spans="1:21" x14ac:dyDescent="0.25">
      <c r="A120" s="15" t="s">
        <v>18</v>
      </c>
      <c r="B120" s="150">
        <v>3</v>
      </c>
      <c r="C120" s="452" t="s">
        <v>228</v>
      </c>
      <c r="D120" s="453"/>
      <c r="E120" s="453"/>
      <c r="F120" s="454"/>
      <c r="G120" s="26">
        <v>30</v>
      </c>
      <c r="H120" s="26">
        <v>30</v>
      </c>
      <c r="I120" s="27"/>
      <c r="J120" s="490"/>
      <c r="K120" s="491"/>
      <c r="L120" s="491"/>
      <c r="M120" s="492"/>
      <c r="N120" s="25"/>
      <c r="O120" s="25"/>
      <c r="P120" s="27"/>
      <c r="Q120" s="490"/>
      <c r="R120" s="491"/>
      <c r="S120" s="491"/>
      <c r="T120" s="492"/>
      <c r="U120" s="15"/>
    </row>
    <row r="121" spans="1:21" x14ac:dyDescent="0.25">
      <c r="A121" s="15" t="s">
        <v>18</v>
      </c>
      <c r="B121" s="150">
        <v>4</v>
      </c>
      <c r="C121" s="452" t="s">
        <v>3</v>
      </c>
      <c r="D121" s="453"/>
      <c r="E121" s="453"/>
      <c r="F121" s="454"/>
      <c r="G121" s="26">
        <v>30</v>
      </c>
      <c r="H121" s="26">
        <v>30</v>
      </c>
      <c r="I121" s="27"/>
      <c r="J121" s="490"/>
      <c r="K121" s="491"/>
      <c r="L121" s="491"/>
      <c r="M121" s="492"/>
      <c r="N121" s="25"/>
      <c r="O121" s="25"/>
      <c r="P121" s="27"/>
      <c r="Q121" s="490"/>
      <c r="R121" s="491"/>
      <c r="S121" s="491"/>
      <c r="T121" s="492"/>
      <c r="U121" s="16"/>
    </row>
    <row r="122" spans="1:21" x14ac:dyDescent="0.25">
      <c r="A122" s="15" t="s">
        <v>92</v>
      </c>
      <c r="B122" s="150">
        <v>5</v>
      </c>
      <c r="C122" s="479" t="s">
        <v>218</v>
      </c>
      <c r="D122" s="480"/>
      <c r="E122" s="480"/>
      <c r="F122" s="481"/>
      <c r="G122" s="26">
        <v>100</v>
      </c>
      <c r="H122" s="26">
        <v>100</v>
      </c>
      <c r="I122" s="27"/>
      <c r="J122" s="490"/>
      <c r="K122" s="491"/>
      <c r="L122" s="491"/>
      <c r="M122" s="492"/>
      <c r="N122" s="25"/>
      <c r="O122" s="25"/>
      <c r="P122" s="27"/>
      <c r="Q122" s="490"/>
      <c r="R122" s="491"/>
      <c r="S122" s="491"/>
      <c r="T122" s="492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493"/>
      <c r="K123" s="494"/>
      <c r="L123" s="494"/>
      <c r="M123" s="495"/>
      <c r="N123" s="30"/>
      <c r="O123" s="30"/>
      <c r="P123" s="31"/>
      <c r="Q123" s="493"/>
      <c r="R123" s="494"/>
      <c r="S123" s="494"/>
      <c r="T123" s="495"/>
      <c r="U123" s="15"/>
    </row>
  </sheetData>
  <mergeCells count="281"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487" t="s">
        <v>184</v>
      </c>
      <c r="D1" s="487"/>
      <c r="E1" s="487"/>
      <c r="F1" s="487"/>
      <c r="G1" s="487"/>
      <c r="H1" s="487"/>
      <c r="I1" s="487"/>
      <c r="J1" s="487"/>
      <c r="K1" s="487"/>
      <c r="L1" s="109" t="s">
        <v>185</v>
      </c>
    </row>
    <row r="2" spans="1:16" ht="15.75" x14ac:dyDescent="0.25">
      <c r="A2" s="9"/>
      <c r="B2" s="13"/>
      <c r="C2" s="486" t="s">
        <v>151</v>
      </c>
      <c r="D2" s="486"/>
      <c r="E2" s="486"/>
      <c r="F2" s="486"/>
      <c r="G2" s="486"/>
      <c r="H2" s="486"/>
      <c r="I2" s="486"/>
      <c r="J2" s="486"/>
      <c r="K2" s="486"/>
    </row>
    <row r="3" spans="1:16" ht="33.75" customHeight="1" x14ac:dyDescent="0.25">
      <c r="A3" s="59" t="s">
        <v>4</v>
      </c>
      <c r="B3" s="19" t="s">
        <v>5</v>
      </c>
      <c r="C3" s="464" t="s">
        <v>0</v>
      </c>
      <c r="D3" s="465"/>
      <c r="E3" s="465"/>
      <c r="F3" s="466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461" t="s">
        <v>33</v>
      </c>
      <c r="D4" s="462"/>
      <c r="E4" s="462"/>
      <c r="F4" s="463"/>
      <c r="G4" s="458" t="s">
        <v>79</v>
      </c>
      <c r="H4" s="459"/>
      <c r="I4" s="460"/>
      <c r="J4" s="12"/>
      <c r="K4" s="12"/>
      <c r="L4" s="458" t="s">
        <v>84</v>
      </c>
      <c r="M4" s="459"/>
      <c r="N4" s="460"/>
      <c r="O4" s="12"/>
      <c r="P4" s="12"/>
    </row>
    <row r="5" spans="1:16" ht="14.25" customHeight="1" x14ac:dyDescent="0.25">
      <c r="A5" s="15"/>
      <c r="B5" s="102"/>
      <c r="C5" s="452"/>
      <c r="D5" s="453"/>
      <c r="E5" s="453"/>
      <c r="F5" s="454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452"/>
      <c r="D6" s="453"/>
      <c r="E6" s="453"/>
      <c r="F6" s="454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452"/>
      <c r="D7" s="453"/>
      <c r="E7" s="453"/>
      <c r="F7" s="454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452"/>
      <c r="D9" s="453"/>
      <c r="E9" s="453"/>
      <c r="F9" s="454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479"/>
      <c r="D10" s="480"/>
      <c r="E10" s="480"/>
      <c r="F10" s="481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473" t="s">
        <v>85</v>
      </c>
      <c r="H12" s="474"/>
      <c r="I12" s="474"/>
      <c r="J12" s="475"/>
      <c r="K12" s="25"/>
    </row>
    <row r="13" spans="1:16" s="9" customFormat="1" ht="14.25" customHeight="1" x14ac:dyDescent="0.25">
      <c r="A13" s="15"/>
      <c r="B13" s="102"/>
      <c r="C13" s="455"/>
      <c r="D13" s="456"/>
      <c r="E13" s="456"/>
      <c r="F13" s="457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452"/>
      <c r="D14" s="453"/>
      <c r="E14" s="453"/>
      <c r="F14" s="454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455"/>
      <c r="D15" s="456"/>
      <c r="E15" s="456"/>
      <c r="F15" s="457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452"/>
      <c r="D16" s="453"/>
      <c r="E16" s="453"/>
      <c r="F16" s="454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452"/>
      <c r="D17" s="453"/>
      <c r="E17" s="453"/>
      <c r="F17" s="454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467" t="s">
        <v>1</v>
      </c>
      <c r="D18" s="468"/>
      <c r="E18" s="468"/>
      <c r="F18" s="469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461" t="s">
        <v>34</v>
      </c>
      <c r="D19" s="462"/>
      <c r="E19" s="462"/>
      <c r="F19" s="463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467"/>
      <c r="D20" s="468"/>
      <c r="E20" s="468"/>
      <c r="F20" s="469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452"/>
      <c r="D21" s="453"/>
      <c r="E21" s="453"/>
      <c r="F21" s="454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467"/>
      <c r="D22" s="468"/>
      <c r="E22" s="468"/>
      <c r="F22" s="469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467" t="s">
        <v>39</v>
      </c>
      <c r="D23" s="468"/>
      <c r="E23" s="468"/>
      <c r="F23" s="469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461" t="s">
        <v>33</v>
      </c>
      <c r="D25" s="462"/>
      <c r="E25" s="462"/>
      <c r="F25" s="463"/>
      <c r="G25" s="458" t="s">
        <v>84</v>
      </c>
      <c r="H25" s="459"/>
      <c r="I25" s="460"/>
      <c r="J25" s="12"/>
      <c r="K25" s="12"/>
    </row>
    <row r="26" spans="1:11" ht="14.25" customHeight="1" x14ac:dyDescent="0.25">
      <c r="A26" s="15"/>
      <c r="B26" s="102"/>
      <c r="C26" s="452"/>
      <c r="D26" s="453"/>
      <c r="E26" s="453"/>
      <c r="F26" s="454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452"/>
      <c r="D27" s="453"/>
      <c r="E27" s="453"/>
      <c r="F27" s="454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452"/>
      <c r="D28" s="453"/>
      <c r="E28" s="453"/>
      <c r="F28" s="454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452"/>
      <c r="D29" s="453"/>
      <c r="E29" s="453"/>
      <c r="F29" s="454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479"/>
      <c r="D30" s="480"/>
      <c r="E30" s="480"/>
      <c r="F30" s="481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461" t="s">
        <v>22</v>
      </c>
      <c r="D32" s="462"/>
      <c r="E32" s="462"/>
      <c r="F32" s="105"/>
      <c r="G32" s="473" t="s">
        <v>86</v>
      </c>
      <c r="H32" s="474"/>
      <c r="I32" s="474"/>
      <c r="J32" s="475"/>
      <c r="K32" s="30"/>
    </row>
    <row r="33" spans="1:11" ht="14.25" customHeight="1" x14ac:dyDescent="0.25">
      <c r="A33" s="15"/>
      <c r="B33" s="102"/>
      <c r="C33" s="455"/>
      <c r="D33" s="456"/>
      <c r="E33" s="456"/>
      <c r="F33" s="457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455"/>
      <c r="D34" s="456"/>
      <c r="E34" s="456"/>
      <c r="F34" s="457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452"/>
      <c r="D35" s="453"/>
      <c r="E35" s="453"/>
      <c r="F35" s="454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455"/>
      <c r="D36" s="456"/>
      <c r="E36" s="456"/>
      <c r="F36" s="457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452"/>
      <c r="D37" s="453"/>
      <c r="E37" s="453"/>
      <c r="F37" s="454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452"/>
      <c r="D38" s="453"/>
      <c r="E38" s="453"/>
      <c r="F38" s="454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467" t="s">
        <v>1</v>
      </c>
      <c r="D39" s="468"/>
      <c r="E39" s="468"/>
      <c r="F39" s="469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449" t="s">
        <v>40</v>
      </c>
      <c r="D40" s="450"/>
      <c r="E40" s="450"/>
      <c r="F40" s="451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C5:F5"/>
    <mergeCell ref="C1:K1"/>
    <mergeCell ref="C2:K2"/>
    <mergeCell ref="C3:F3"/>
    <mergeCell ref="C4:F4"/>
    <mergeCell ref="G4:I4"/>
    <mergeCell ref="G25:I25"/>
    <mergeCell ref="C18:F18"/>
    <mergeCell ref="C19:F19"/>
    <mergeCell ref="C20:F20"/>
    <mergeCell ref="C22:F22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4"/>
  <sheetViews>
    <sheetView topLeftCell="A2437" workbookViewId="0">
      <selection activeCell="G2493" sqref="G2493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18"/>
      <c r="B3" s="519"/>
      <c r="C3" s="519"/>
      <c r="D3" s="519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16" t="s">
        <v>189</v>
      </c>
      <c r="B4" s="517"/>
      <c r="C4" s="517"/>
      <c r="D4" s="517"/>
      <c r="E4" s="517" t="s">
        <v>190</v>
      </c>
      <c r="F4" s="517"/>
      <c r="G4" s="121"/>
      <c r="H4" s="517" t="s">
        <v>191</v>
      </c>
      <c r="I4" s="517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20" t="s">
        <v>393</v>
      </c>
      <c r="B6" s="521"/>
      <c r="C6" s="521"/>
      <c r="D6" s="522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523" t="s">
        <v>246</v>
      </c>
      <c r="B7" s="524"/>
      <c r="C7" s="524"/>
      <c r="D7" s="524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523" t="s">
        <v>46</v>
      </c>
      <c r="B8" s="524"/>
      <c r="C8" s="524"/>
      <c r="D8" s="524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523" t="s">
        <v>396</v>
      </c>
      <c r="B9" s="524"/>
      <c r="C9" s="524"/>
      <c r="D9" s="524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523" t="s">
        <v>417</v>
      </c>
      <c r="B10" s="524"/>
      <c r="C10" s="524"/>
      <c r="D10" s="524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523"/>
      <c r="B11" s="524"/>
      <c r="C11" s="524"/>
      <c r="D11" s="524"/>
      <c r="E11" s="15"/>
      <c r="F11" s="110"/>
      <c r="G11" s="110"/>
      <c r="H11" s="110"/>
      <c r="I11" s="15"/>
      <c r="J11" s="187"/>
    </row>
    <row r="12" spans="1:12" ht="15.75" thickBot="1" x14ac:dyDescent="0.3">
      <c r="A12" s="512"/>
      <c r="B12" s="513"/>
      <c r="C12" s="513"/>
      <c r="D12" s="513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14" t="s">
        <v>192</v>
      </c>
      <c r="B13" s="515"/>
      <c r="C13" s="515"/>
      <c r="D13" s="515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16" t="s">
        <v>196</v>
      </c>
      <c r="B14" s="517"/>
      <c r="C14" s="517"/>
      <c r="D14" s="517"/>
      <c r="E14" s="517" t="s">
        <v>190</v>
      </c>
      <c r="F14" s="517"/>
      <c r="G14" s="121"/>
      <c r="H14" s="517" t="s">
        <v>191</v>
      </c>
      <c r="I14" s="517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455" t="s">
        <v>224</v>
      </c>
      <c r="B16" s="456"/>
      <c r="C16" s="456"/>
      <c r="D16" s="457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455" t="s">
        <v>229</v>
      </c>
      <c r="B17" s="456"/>
      <c r="C17" s="456"/>
      <c r="D17" s="457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452" t="s">
        <v>143</v>
      </c>
      <c r="B18" s="453"/>
      <c r="C18" s="453"/>
      <c r="D18" s="454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479" t="s">
        <v>209</v>
      </c>
      <c r="B19" s="480"/>
      <c r="C19" s="480"/>
      <c r="D19" s="481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452" t="s">
        <v>21</v>
      </c>
      <c r="B20" s="453"/>
      <c r="C20" s="453"/>
      <c r="D20" s="454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452" t="s">
        <v>3</v>
      </c>
      <c r="B21" s="453"/>
      <c r="C21" s="453"/>
      <c r="D21" s="454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452" t="s">
        <v>225</v>
      </c>
      <c r="B22" s="453"/>
      <c r="C22" s="453"/>
      <c r="D22" s="454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14" t="s">
        <v>192</v>
      </c>
      <c r="B23" s="515"/>
      <c r="C23" s="515"/>
      <c r="D23" s="515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16" t="s">
        <v>198</v>
      </c>
      <c r="B24" s="517"/>
      <c r="C24" s="517"/>
      <c r="D24" s="517"/>
      <c r="E24" s="517" t="s">
        <v>190</v>
      </c>
      <c r="F24" s="517"/>
      <c r="G24" s="517"/>
      <c r="H24" s="517"/>
      <c r="I24" s="517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10"/>
      <c r="B26" s="511"/>
      <c r="C26" s="511"/>
      <c r="D26" s="511"/>
      <c r="E26" s="15"/>
      <c r="F26" s="110"/>
      <c r="G26" s="15"/>
      <c r="H26" s="110"/>
      <c r="I26" s="15"/>
      <c r="J26" s="117"/>
    </row>
    <row r="27" spans="1:12" x14ac:dyDescent="0.25">
      <c r="A27" s="510"/>
      <c r="B27" s="511"/>
      <c r="C27" s="511"/>
      <c r="D27" s="511"/>
      <c r="E27" s="15"/>
      <c r="F27" s="110"/>
      <c r="G27" s="15"/>
      <c r="H27" s="110"/>
      <c r="I27" s="15"/>
      <c r="J27" s="117"/>
    </row>
    <row r="28" spans="1:12" x14ac:dyDescent="0.25">
      <c r="A28" s="510"/>
      <c r="B28" s="511"/>
      <c r="C28" s="511"/>
      <c r="D28" s="511"/>
      <c r="E28" s="15"/>
      <c r="F28" s="110"/>
      <c r="G28" s="15"/>
      <c r="H28" s="110"/>
      <c r="I28" s="15"/>
      <c r="J28" s="117"/>
    </row>
    <row r="29" spans="1:12" ht="15.75" thickBot="1" x14ac:dyDescent="0.3">
      <c r="A29" s="512"/>
      <c r="B29" s="513"/>
      <c r="C29" s="513"/>
      <c r="D29" s="513"/>
      <c r="E29" s="73"/>
      <c r="F29" s="111"/>
      <c r="G29" s="73"/>
      <c r="H29" s="111"/>
      <c r="I29" s="73"/>
      <c r="J29" s="118"/>
    </row>
    <row r="30" spans="1:12" ht="15.75" thickBot="1" x14ac:dyDescent="0.3">
      <c r="A30" s="514" t="s">
        <v>192</v>
      </c>
      <c r="B30" s="515"/>
      <c r="C30" s="515"/>
      <c r="D30" s="515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18"/>
      <c r="B56" s="519"/>
      <c r="C56" s="519"/>
      <c r="D56" s="519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16" t="s">
        <v>189</v>
      </c>
      <c r="B57" s="517"/>
      <c r="C57" s="517"/>
      <c r="D57" s="517"/>
      <c r="E57" s="517" t="s">
        <v>190</v>
      </c>
      <c r="F57" s="517"/>
      <c r="G57" s="121"/>
      <c r="H57" s="517" t="s">
        <v>191</v>
      </c>
      <c r="I57" s="517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455" t="s">
        <v>226</v>
      </c>
      <c r="B59" s="456"/>
      <c r="C59" s="456"/>
      <c r="D59" s="457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452" t="s">
        <v>73</v>
      </c>
      <c r="B60" s="453"/>
      <c r="C60" s="453"/>
      <c r="D60" s="454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452" t="s">
        <v>228</v>
      </c>
      <c r="B61" s="453"/>
      <c r="C61" s="453"/>
      <c r="D61" s="454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452" t="s">
        <v>3</v>
      </c>
      <c r="B62" s="453"/>
      <c r="C62" s="453"/>
      <c r="D62" s="454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452" t="s">
        <v>217</v>
      </c>
      <c r="B63" s="453"/>
      <c r="C63" s="453"/>
      <c r="D63" s="454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452" t="s">
        <v>227</v>
      </c>
      <c r="B64" s="453"/>
      <c r="C64" s="453"/>
      <c r="D64" s="454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12"/>
      <c r="B65" s="513"/>
      <c r="C65" s="513"/>
      <c r="D65" s="513"/>
      <c r="E65" s="73"/>
      <c r="F65" s="111"/>
      <c r="G65" s="111"/>
      <c r="H65" s="111"/>
      <c r="I65" s="73"/>
      <c r="J65" s="118"/>
    </row>
    <row r="66" spans="1:12" ht="15.75" thickBot="1" x14ac:dyDescent="0.3">
      <c r="A66" s="514" t="s">
        <v>192</v>
      </c>
      <c r="B66" s="515"/>
      <c r="C66" s="515"/>
      <c r="D66" s="515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16" t="s">
        <v>196</v>
      </c>
      <c r="B67" s="517"/>
      <c r="C67" s="517"/>
      <c r="D67" s="517"/>
      <c r="E67" s="517" t="s">
        <v>190</v>
      </c>
      <c r="F67" s="517"/>
      <c r="G67" s="121"/>
      <c r="H67" s="517" t="s">
        <v>191</v>
      </c>
      <c r="I67" s="517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08" t="s">
        <v>400</v>
      </c>
      <c r="B69" s="509"/>
      <c r="C69" s="509"/>
      <c r="D69" s="509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08" t="s">
        <v>402</v>
      </c>
      <c r="B70" s="509"/>
      <c r="C70" s="509"/>
      <c r="D70" s="509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08" t="s">
        <v>222</v>
      </c>
      <c r="B71" s="509"/>
      <c r="C71" s="509"/>
      <c r="D71" s="509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08" t="s">
        <v>223</v>
      </c>
      <c r="B72" s="509"/>
      <c r="C72" s="509"/>
      <c r="D72" s="509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08" t="s">
        <v>396</v>
      </c>
      <c r="B73" s="509"/>
      <c r="C73" s="509"/>
      <c r="D73" s="509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08" t="s">
        <v>404</v>
      </c>
      <c r="B74" s="509"/>
      <c r="C74" s="509"/>
      <c r="D74" s="509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540" t="s">
        <v>286</v>
      </c>
      <c r="B75" s="541"/>
      <c r="C75" s="541"/>
      <c r="D75" s="541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14" t="s">
        <v>192</v>
      </c>
      <c r="B76" s="515"/>
      <c r="C76" s="515"/>
      <c r="D76" s="515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16" t="s">
        <v>198</v>
      </c>
      <c r="B77" s="517"/>
      <c r="C77" s="517"/>
      <c r="D77" s="517"/>
      <c r="E77" s="517" t="s">
        <v>190</v>
      </c>
      <c r="F77" s="517"/>
      <c r="G77" s="517"/>
      <c r="H77" s="517"/>
      <c r="I77" s="517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452"/>
      <c r="B79" s="453"/>
      <c r="C79" s="453"/>
      <c r="D79" s="454"/>
      <c r="E79" s="26"/>
      <c r="F79" s="110"/>
      <c r="G79" s="25"/>
      <c r="H79" s="110"/>
      <c r="I79" s="15"/>
      <c r="J79" s="117"/>
    </row>
    <row r="80" spans="1:12" x14ac:dyDescent="0.25">
      <c r="A80" s="452"/>
      <c r="B80" s="453"/>
      <c r="C80" s="453"/>
      <c r="D80" s="454"/>
      <c r="E80" s="26"/>
      <c r="F80" s="110"/>
      <c r="G80" s="25"/>
      <c r="H80" s="110"/>
      <c r="I80" s="15"/>
      <c r="J80" s="117"/>
    </row>
    <row r="81" spans="1:10" x14ac:dyDescent="0.25">
      <c r="A81" s="510"/>
      <c r="B81" s="511"/>
      <c r="C81" s="511"/>
      <c r="D81" s="511"/>
      <c r="E81" s="15"/>
      <c r="F81" s="110"/>
      <c r="G81" s="15"/>
      <c r="H81" s="110"/>
      <c r="I81" s="15"/>
      <c r="J81" s="117"/>
    </row>
    <row r="82" spans="1:10" ht="15.75" thickBot="1" x14ac:dyDescent="0.3">
      <c r="A82" s="512"/>
      <c r="B82" s="513"/>
      <c r="C82" s="513"/>
      <c r="D82" s="513"/>
      <c r="E82" s="73"/>
      <c r="F82" s="111"/>
      <c r="G82" s="73"/>
      <c r="H82" s="111"/>
      <c r="I82" s="73"/>
      <c r="J82" s="118"/>
    </row>
    <row r="83" spans="1:10" ht="15.75" thickBot="1" x14ac:dyDescent="0.3">
      <c r="A83" s="514" t="s">
        <v>192</v>
      </c>
      <c r="B83" s="515"/>
      <c r="C83" s="515"/>
      <c r="D83" s="515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18"/>
      <c r="B111" s="519"/>
      <c r="C111" s="519"/>
      <c r="D111" s="519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16" t="s">
        <v>189</v>
      </c>
      <c r="B112" s="517"/>
      <c r="C112" s="517"/>
      <c r="D112" s="517"/>
      <c r="E112" s="517" t="s">
        <v>190</v>
      </c>
      <c r="F112" s="517"/>
      <c r="G112" s="121"/>
      <c r="H112" s="517" t="s">
        <v>191</v>
      </c>
      <c r="I112" s="517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455" t="s">
        <v>230</v>
      </c>
      <c r="B114" s="456"/>
      <c r="C114" s="456"/>
      <c r="D114" s="457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452" t="s">
        <v>46</v>
      </c>
      <c r="B115" s="453"/>
      <c r="C115" s="453"/>
      <c r="D115" s="454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452" t="s">
        <v>20</v>
      </c>
      <c r="B116" s="453"/>
      <c r="C116" s="453"/>
      <c r="D116" s="454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452" t="s">
        <v>21</v>
      </c>
      <c r="B117" s="453"/>
      <c r="C117" s="453"/>
      <c r="D117" s="454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452" t="s">
        <v>424</v>
      </c>
      <c r="B118" s="453"/>
      <c r="C118" s="453"/>
      <c r="D118" s="454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452" t="s">
        <v>103</v>
      </c>
      <c r="B119" s="453"/>
      <c r="C119" s="453"/>
      <c r="D119" s="454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12"/>
      <c r="B120" s="513"/>
      <c r="C120" s="513"/>
      <c r="D120" s="513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14" t="s">
        <v>192</v>
      </c>
      <c r="B121" s="515"/>
      <c r="C121" s="515"/>
      <c r="D121" s="515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16" t="s">
        <v>196</v>
      </c>
      <c r="B122" s="517"/>
      <c r="C122" s="517"/>
      <c r="D122" s="517"/>
      <c r="E122" s="517" t="s">
        <v>190</v>
      </c>
      <c r="F122" s="517"/>
      <c r="G122" s="121"/>
      <c r="H122" s="517" t="s">
        <v>191</v>
      </c>
      <c r="I122" s="517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455" t="s">
        <v>232</v>
      </c>
      <c r="B124" s="456"/>
      <c r="C124" s="456"/>
      <c r="D124" s="457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452" t="s">
        <v>211</v>
      </c>
      <c r="B125" s="453"/>
      <c r="C125" s="453"/>
      <c r="D125" s="454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452" t="s">
        <v>234</v>
      </c>
      <c r="B126" s="453"/>
      <c r="C126" s="453"/>
      <c r="D126" s="454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452" t="s">
        <v>21</v>
      </c>
      <c r="B127" s="453"/>
      <c r="C127" s="453"/>
      <c r="D127" s="454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452" t="s">
        <v>3</v>
      </c>
      <c r="B128" s="453"/>
      <c r="C128" s="453"/>
      <c r="D128" s="454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479" t="s">
        <v>427</v>
      </c>
      <c r="B129" s="480"/>
      <c r="C129" s="480"/>
      <c r="D129" s="481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540"/>
      <c r="B130" s="541"/>
      <c r="C130" s="541"/>
      <c r="D130" s="541"/>
      <c r="E130" s="73"/>
      <c r="F130" s="111"/>
      <c r="G130" s="25"/>
      <c r="H130" s="73"/>
      <c r="I130" s="111"/>
      <c r="J130" s="25"/>
    </row>
    <row r="131" spans="1:10" ht="15.75" thickBot="1" x14ac:dyDescent="0.3">
      <c r="A131" s="514" t="s">
        <v>192</v>
      </c>
      <c r="B131" s="515"/>
      <c r="C131" s="515"/>
      <c r="D131" s="515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16" t="s">
        <v>198</v>
      </c>
      <c r="B132" s="517"/>
      <c r="C132" s="517"/>
      <c r="D132" s="517"/>
      <c r="E132" s="517" t="s">
        <v>190</v>
      </c>
      <c r="F132" s="517"/>
      <c r="G132" s="517"/>
      <c r="H132" s="517"/>
      <c r="I132" s="517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452"/>
      <c r="B134" s="453"/>
      <c r="C134" s="453"/>
      <c r="D134" s="454"/>
      <c r="E134" s="26"/>
      <c r="F134" s="110"/>
      <c r="G134" s="25"/>
      <c r="H134" s="110"/>
      <c r="I134" s="15"/>
      <c r="J134" s="117"/>
    </row>
    <row r="135" spans="1:10" x14ac:dyDescent="0.25">
      <c r="A135" s="452"/>
      <c r="B135" s="453"/>
      <c r="C135" s="453"/>
      <c r="D135" s="454"/>
      <c r="E135" s="26"/>
      <c r="F135" s="110"/>
      <c r="G135" s="25"/>
      <c r="H135" s="110"/>
      <c r="I135" s="15"/>
      <c r="J135" s="117"/>
    </row>
    <row r="136" spans="1:10" x14ac:dyDescent="0.25">
      <c r="A136" s="510"/>
      <c r="B136" s="511"/>
      <c r="C136" s="511"/>
      <c r="D136" s="511"/>
      <c r="E136" s="15"/>
      <c r="F136" s="110"/>
      <c r="G136" s="15"/>
      <c r="H136" s="110"/>
      <c r="I136" s="15"/>
      <c r="J136" s="117"/>
    </row>
    <row r="137" spans="1:10" ht="15.75" thickBot="1" x14ac:dyDescent="0.3">
      <c r="A137" s="512"/>
      <c r="B137" s="513"/>
      <c r="C137" s="513"/>
      <c r="D137" s="513"/>
      <c r="E137" s="73"/>
      <c r="F137" s="111"/>
      <c r="G137" s="73"/>
      <c r="H137" s="111"/>
      <c r="I137" s="73"/>
      <c r="J137" s="118"/>
    </row>
    <row r="138" spans="1:10" ht="15.75" thickBot="1" x14ac:dyDescent="0.3">
      <c r="A138" s="514" t="s">
        <v>192</v>
      </c>
      <c r="B138" s="515"/>
      <c r="C138" s="515"/>
      <c r="D138" s="515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18"/>
      <c r="B164" s="519"/>
      <c r="C164" s="519"/>
      <c r="D164" s="519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16" t="s">
        <v>189</v>
      </c>
      <c r="B165" s="517"/>
      <c r="C165" s="517"/>
      <c r="D165" s="517"/>
      <c r="E165" s="517" t="s">
        <v>190</v>
      </c>
      <c r="F165" s="517"/>
      <c r="G165" s="121"/>
      <c r="H165" s="517" t="s">
        <v>191</v>
      </c>
      <c r="I165" s="517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455" t="s">
        <v>239</v>
      </c>
      <c r="B167" s="456"/>
      <c r="C167" s="456"/>
      <c r="D167" s="457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452" t="s">
        <v>240</v>
      </c>
      <c r="B168" s="453"/>
      <c r="C168" s="453"/>
      <c r="D168" s="454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452" t="s">
        <v>73</v>
      </c>
      <c r="B169" s="453"/>
      <c r="C169" s="453"/>
      <c r="D169" s="454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452" t="s">
        <v>21</v>
      </c>
      <c r="B170" s="453"/>
      <c r="C170" s="453"/>
      <c r="D170" s="454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452" t="s">
        <v>257</v>
      </c>
      <c r="B171" s="453"/>
      <c r="C171" s="453"/>
      <c r="D171" s="454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479"/>
      <c r="B172" s="480"/>
      <c r="C172" s="480"/>
      <c r="D172" s="481"/>
      <c r="E172" s="26"/>
      <c r="F172" s="191"/>
      <c r="G172" s="25"/>
      <c r="H172" s="26"/>
      <c r="I172" s="15"/>
      <c r="J172" s="25"/>
    </row>
    <row r="173" spans="1:10" ht="15.75" thickBot="1" x14ac:dyDescent="0.3">
      <c r="A173" s="512"/>
      <c r="B173" s="513"/>
      <c r="C173" s="513"/>
      <c r="D173" s="513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14" t="s">
        <v>192</v>
      </c>
      <c r="B174" s="515"/>
      <c r="C174" s="515"/>
      <c r="D174" s="515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16" t="s">
        <v>196</v>
      </c>
      <c r="B175" s="517"/>
      <c r="C175" s="517"/>
      <c r="D175" s="517"/>
      <c r="E175" s="517" t="s">
        <v>190</v>
      </c>
      <c r="F175" s="517"/>
      <c r="G175" s="121"/>
      <c r="H175" s="517" t="s">
        <v>191</v>
      </c>
      <c r="I175" s="517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455"/>
      <c r="B177" s="456"/>
      <c r="C177" s="456"/>
      <c r="D177" s="457"/>
      <c r="E177" s="21"/>
      <c r="F177" s="110"/>
      <c r="G177" s="25"/>
      <c r="H177" s="110"/>
      <c r="I177" s="15"/>
      <c r="J177" s="22"/>
    </row>
    <row r="178" spans="1:10" x14ac:dyDescent="0.25">
      <c r="A178" s="452"/>
      <c r="B178" s="453"/>
      <c r="C178" s="453"/>
      <c r="D178" s="454"/>
      <c r="E178" s="26"/>
      <c r="F178" s="110"/>
      <c r="G178" s="25"/>
      <c r="H178" s="110"/>
      <c r="I178" s="15"/>
      <c r="J178" s="25"/>
    </row>
    <row r="179" spans="1:10" x14ac:dyDescent="0.25">
      <c r="A179" s="452"/>
      <c r="B179" s="453"/>
      <c r="C179" s="453"/>
      <c r="D179" s="454"/>
      <c r="E179" s="26"/>
      <c r="F179" s="110"/>
      <c r="G179" s="25"/>
      <c r="H179" s="110"/>
      <c r="I179" s="15"/>
      <c r="J179" s="25"/>
    </row>
    <row r="180" spans="1:10" x14ac:dyDescent="0.25">
      <c r="A180" s="452"/>
      <c r="B180" s="453"/>
      <c r="C180" s="453"/>
      <c r="D180" s="454"/>
      <c r="E180" s="26"/>
      <c r="F180" s="110"/>
      <c r="G180" s="25"/>
      <c r="H180" s="110"/>
      <c r="I180" s="15"/>
      <c r="J180" s="25"/>
    </row>
    <row r="181" spans="1:10" x14ac:dyDescent="0.25">
      <c r="A181" s="452"/>
      <c r="B181" s="453"/>
      <c r="C181" s="453"/>
      <c r="D181" s="454"/>
      <c r="E181" s="26"/>
      <c r="F181" s="110"/>
      <c r="G181" s="25"/>
      <c r="H181" s="15"/>
      <c r="I181" s="110"/>
      <c r="J181" s="25"/>
    </row>
    <row r="182" spans="1:10" x14ac:dyDescent="0.25">
      <c r="A182" s="479"/>
      <c r="B182" s="480"/>
      <c r="C182" s="480"/>
      <c r="D182" s="481"/>
      <c r="E182" s="26"/>
      <c r="F182" s="110"/>
      <c r="G182" s="25"/>
      <c r="H182" s="15"/>
      <c r="I182" s="110"/>
      <c r="J182" s="25"/>
    </row>
    <row r="183" spans="1:10" ht="15.75" thickBot="1" x14ac:dyDescent="0.3">
      <c r="A183" s="540"/>
      <c r="B183" s="541"/>
      <c r="C183" s="541"/>
      <c r="D183" s="541"/>
      <c r="E183" s="73"/>
      <c r="F183" s="111"/>
      <c r="G183" s="25"/>
      <c r="H183" s="73"/>
      <c r="I183" s="111"/>
      <c r="J183" s="25"/>
    </row>
    <row r="184" spans="1:10" ht="15.75" thickBot="1" x14ac:dyDescent="0.3">
      <c r="A184" s="514" t="s">
        <v>192</v>
      </c>
      <c r="B184" s="515"/>
      <c r="C184" s="515"/>
      <c r="D184" s="515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16" t="s">
        <v>198</v>
      </c>
      <c r="B185" s="517"/>
      <c r="C185" s="517"/>
      <c r="D185" s="517"/>
      <c r="E185" s="517" t="s">
        <v>190</v>
      </c>
      <c r="F185" s="517"/>
      <c r="G185" s="517"/>
      <c r="H185" s="517"/>
      <c r="I185" s="517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452"/>
      <c r="B187" s="453"/>
      <c r="C187" s="453"/>
      <c r="D187" s="454"/>
      <c r="E187" s="26"/>
      <c r="F187" s="110"/>
      <c r="G187" s="25"/>
      <c r="H187" s="110"/>
      <c r="I187" s="15"/>
      <c r="J187" s="117"/>
    </row>
    <row r="188" spans="1:10" x14ac:dyDescent="0.25">
      <c r="A188" s="452"/>
      <c r="B188" s="453"/>
      <c r="C188" s="453"/>
      <c r="D188" s="454"/>
      <c r="E188" s="26"/>
      <c r="F188" s="110"/>
      <c r="G188" s="25"/>
      <c r="H188" s="110"/>
      <c r="I188" s="15"/>
      <c r="J188" s="117"/>
    </row>
    <row r="189" spans="1:10" x14ac:dyDescent="0.25">
      <c r="A189" s="510"/>
      <c r="B189" s="511"/>
      <c r="C189" s="511"/>
      <c r="D189" s="511"/>
      <c r="E189" s="15"/>
      <c r="F189" s="110"/>
      <c r="G189" s="15"/>
      <c r="H189" s="110"/>
      <c r="I189" s="15"/>
      <c r="J189" s="117"/>
    </row>
    <row r="190" spans="1:10" ht="15.75" thickBot="1" x14ac:dyDescent="0.3">
      <c r="A190" s="512"/>
      <c r="B190" s="513"/>
      <c r="C190" s="513"/>
      <c r="D190" s="513"/>
      <c r="E190" s="73"/>
      <c r="F190" s="111"/>
      <c r="G190" s="73"/>
      <c r="H190" s="111"/>
      <c r="I190" s="73"/>
      <c r="J190" s="118"/>
    </row>
    <row r="191" spans="1:10" ht="15.75" thickBot="1" x14ac:dyDescent="0.3">
      <c r="A191" s="514" t="s">
        <v>192</v>
      </c>
      <c r="B191" s="515"/>
      <c r="C191" s="515"/>
      <c r="D191" s="515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18"/>
      <c r="B215" s="519"/>
      <c r="C215" s="519"/>
      <c r="D215" s="519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16" t="s">
        <v>189</v>
      </c>
      <c r="B216" s="517"/>
      <c r="C216" s="517"/>
      <c r="D216" s="517"/>
      <c r="E216" s="517" t="s">
        <v>190</v>
      </c>
      <c r="F216" s="517"/>
      <c r="G216" s="121"/>
      <c r="H216" s="517" t="s">
        <v>191</v>
      </c>
      <c r="I216" s="517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455" t="s">
        <v>307</v>
      </c>
      <c r="B218" s="456"/>
      <c r="C218" s="456"/>
      <c r="D218" s="457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452" t="s">
        <v>46</v>
      </c>
      <c r="B219" s="453"/>
      <c r="C219" s="453"/>
      <c r="D219" s="454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452" t="s">
        <v>216</v>
      </c>
      <c r="B220" s="453"/>
      <c r="C220" s="453"/>
      <c r="D220" s="454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452" t="s">
        <v>21</v>
      </c>
      <c r="B221" s="453"/>
      <c r="C221" s="453"/>
      <c r="D221" s="454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452" t="s">
        <v>378</v>
      </c>
      <c r="B222" s="453"/>
      <c r="C222" s="453"/>
      <c r="D222" s="454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479"/>
      <c r="B223" s="480"/>
      <c r="C223" s="480"/>
      <c r="D223" s="481"/>
      <c r="E223" s="26"/>
      <c r="F223" s="191"/>
      <c r="G223" s="25"/>
      <c r="H223" s="26"/>
      <c r="I223" s="15"/>
      <c r="J223" s="25"/>
    </row>
    <row r="224" spans="1:10" ht="15.75" thickBot="1" x14ac:dyDescent="0.3">
      <c r="A224" s="512"/>
      <c r="B224" s="513"/>
      <c r="C224" s="513"/>
      <c r="D224" s="513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14" t="s">
        <v>192</v>
      </c>
      <c r="B225" s="515"/>
      <c r="C225" s="515"/>
      <c r="D225" s="515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16" t="s">
        <v>196</v>
      </c>
      <c r="B226" s="517"/>
      <c r="C226" s="517"/>
      <c r="D226" s="517"/>
      <c r="E226" s="517" t="s">
        <v>190</v>
      </c>
      <c r="F226" s="517"/>
      <c r="G226" s="121"/>
      <c r="H226" s="517" t="s">
        <v>191</v>
      </c>
      <c r="I226" s="517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455" t="s">
        <v>308</v>
      </c>
      <c r="B228" s="456"/>
      <c r="C228" s="456"/>
      <c r="D228" s="457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455" t="s">
        <v>243</v>
      </c>
      <c r="B229" s="456"/>
      <c r="C229" s="456"/>
      <c r="D229" s="457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452" t="s">
        <v>222</v>
      </c>
      <c r="B230" s="453"/>
      <c r="C230" s="453"/>
      <c r="D230" s="454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452" t="s">
        <v>242</v>
      </c>
      <c r="B231" s="453"/>
      <c r="C231" s="453"/>
      <c r="D231" s="454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452" t="s">
        <v>21</v>
      </c>
      <c r="B232" s="453"/>
      <c r="C232" s="453"/>
      <c r="D232" s="454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479" t="s">
        <v>311</v>
      </c>
      <c r="B234" s="480"/>
      <c r="C234" s="480"/>
      <c r="D234" s="481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14" t="s">
        <v>192</v>
      </c>
      <c r="B235" s="515"/>
      <c r="C235" s="515"/>
      <c r="D235" s="515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16" t="s">
        <v>198</v>
      </c>
      <c r="B236" s="517"/>
      <c r="C236" s="517"/>
      <c r="D236" s="517"/>
      <c r="E236" s="517" t="s">
        <v>190</v>
      </c>
      <c r="F236" s="517"/>
      <c r="G236" s="517"/>
      <c r="H236" s="517"/>
      <c r="I236" s="517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452" t="s">
        <v>432</v>
      </c>
      <c r="B238" s="453"/>
      <c r="C238" s="453"/>
      <c r="D238" s="454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452" t="s">
        <v>20</v>
      </c>
      <c r="B239" s="453"/>
      <c r="C239" s="453"/>
      <c r="D239" s="454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31" t="s">
        <v>433</v>
      </c>
      <c r="B240" s="532"/>
      <c r="C240" s="532"/>
      <c r="D240" s="533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12"/>
      <c r="B241" s="513"/>
      <c r="C241" s="513"/>
      <c r="D241" s="513"/>
      <c r="E241" s="73"/>
      <c r="F241" s="111"/>
      <c r="G241" s="73"/>
      <c r="H241" s="111"/>
      <c r="I241" s="73"/>
      <c r="J241" s="118"/>
    </row>
    <row r="242" spans="1:10" ht="15.75" thickBot="1" x14ac:dyDescent="0.3">
      <c r="A242" s="514" t="s">
        <v>192</v>
      </c>
      <c r="B242" s="515"/>
      <c r="C242" s="515"/>
      <c r="D242" s="515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18"/>
      <c r="B260" s="519"/>
      <c r="C260" s="519"/>
      <c r="D260" s="519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16" t="s">
        <v>189</v>
      </c>
      <c r="B261" s="517"/>
      <c r="C261" s="517"/>
      <c r="D261" s="517"/>
      <c r="E261" s="517" t="s">
        <v>190</v>
      </c>
      <c r="F261" s="517"/>
      <c r="G261" s="121"/>
      <c r="H261" s="517" t="s">
        <v>191</v>
      </c>
      <c r="I261" s="517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455" t="s">
        <v>239</v>
      </c>
      <c r="B263" s="456"/>
      <c r="C263" s="456"/>
      <c r="D263" s="457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452" t="s">
        <v>240</v>
      </c>
      <c r="B264" s="453"/>
      <c r="C264" s="453"/>
      <c r="D264" s="454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452" t="s">
        <v>73</v>
      </c>
      <c r="B265" s="453"/>
      <c r="C265" s="453"/>
      <c r="D265" s="454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452" t="s">
        <v>21</v>
      </c>
      <c r="B266" s="453"/>
      <c r="C266" s="453"/>
      <c r="D266" s="454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452" t="s">
        <v>257</v>
      </c>
      <c r="B267" s="453"/>
      <c r="C267" s="453"/>
      <c r="D267" s="454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479"/>
      <c r="B268" s="480"/>
      <c r="C268" s="480"/>
      <c r="D268" s="481"/>
      <c r="E268" s="26"/>
      <c r="F268" s="191"/>
      <c r="G268" s="25"/>
      <c r="H268" s="26"/>
      <c r="I268" s="15"/>
      <c r="J268" s="25"/>
    </row>
    <row r="269" spans="1:10" ht="15.75" thickBot="1" x14ac:dyDescent="0.3">
      <c r="A269" s="512"/>
      <c r="B269" s="513"/>
      <c r="C269" s="513"/>
      <c r="D269" s="513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14" t="s">
        <v>192</v>
      </c>
      <c r="B270" s="515"/>
      <c r="C270" s="515"/>
      <c r="D270" s="515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16" t="s">
        <v>196</v>
      </c>
      <c r="B271" s="517"/>
      <c r="C271" s="517"/>
      <c r="D271" s="517"/>
      <c r="E271" s="517" t="s">
        <v>190</v>
      </c>
      <c r="F271" s="517"/>
      <c r="G271" s="121"/>
      <c r="H271" s="517" t="s">
        <v>191</v>
      </c>
      <c r="I271" s="517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455" t="s">
        <v>436</v>
      </c>
      <c r="B273" s="456"/>
      <c r="C273" s="456"/>
      <c r="D273" s="457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452" t="s">
        <v>435</v>
      </c>
      <c r="B274" s="453"/>
      <c r="C274" s="453"/>
      <c r="D274" s="454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479" t="s">
        <v>264</v>
      </c>
      <c r="B275" s="480"/>
      <c r="C275" s="480"/>
      <c r="D275" s="481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452" t="s">
        <v>21</v>
      </c>
      <c r="B276" s="453"/>
      <c r="C276" s="453"/>
      <c r="D276" s="454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452" t="s">
        <v>3</v>
      </c>
      <c r="B277" s="453"/>
      <c r="C277" s="453"/>
      <c r="D277" s="454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479" t="s">
        <v>225</v>
      </c>
      <c r="B278" s="480"/>
      <c r="C278" s="480"/>
      <c r="D278" s="481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479"/>
      <c r="B279" s="480"/>
      <c r="C279" s="480"/>
      <c r="D279" s="481"/>
      <c r="E279" s="26"/>
      <c r="F279" s="25"/>
      <c r="G279" s="25"/>
      <c r="H279" s="26"/>
      <c r="I279" s="110"/>
      <c r="J279" s="25"/>
    </row>
    <row r="280" spans="1:10" ht="15.75" thickBot="1" x14ac:dyDescent="0.3">
      <c r="A280" s="514" t="s">
        <v>192</v>
      </c>
      <c r="B280" s="515"/>
      <c r="C280" s="515"/>
      <c r="D280" s="515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16" t="s">
        <v>198</v>
      </c>
      <c r="B281" s="517"/>
      <c r="C281" s="517"/>
      <c r="D281" s="517"/>
      <c r="E281" s="517" t="s">
        <v>190</v>
      </c>
      <c r="F281" s="517"/>
      <c r="G281" s="517"/>
      <c r="H281" s="517"/>
      <c r="I281" s="517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452" t="s">
        <v>439</v>
      </c>
      <c r="B283" s="453"/>
      <c r="C283" s="453"/>
      <c r="D283" s="454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452" t="s">
        <v>318</v>
      </c>
      <c r="B284" s="453"/>
      <c r="C284" s="453"/>
      <c r="D284" s="454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31"/>
      <c r="B285" s="532"/>
      <c r="C285" s="532"/>
      <c r="D285" s="533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12"/>
      <c r="B286" s="513"/>
      <c r="C286" s="513"/>
      <c r="D286" s="513"/>
      <c r="E286" s="73"/>
      <c r="F286" s="111"/>
      <c r="G286" s="73"/>
      <c r="H286" s="111"/>
      <c r="I286" s="73"/>
      <c r="J286" s="118"/>
    </row>
    <row r="287" spans="1:10" ht="15.75" thickBot="1" x14ac:dyDescent="0.3">
      <c r="A287" s="514" t="s">
        <v>192</v>
      </c>
      <c r="B287" s="515"/>
      <c r="C287" s="515"/>
      <c r="D287" s="515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18"/>
      <c r="B302" s="519"/>
      <c r="C302" s="519"/>
      <c r="D302" s="519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16" t="s">
        <v>189</v>
      </c>
      <c r="B303" s="517"/>
      <c r="C303" s="517"/>
      <c r="D303" s="517"/>
      <c r="E303" s="517" t="s">
        <v>190</v>
      </c>
      <c r="F303" s="517"/>
      <c r="G303" s="121"/>
      <c r="H303" s="517" t="s">
        <v>191</v>
      </c>
      <c r="I303" s="517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455" t="s">
        <v>324</v>
      </c>
      <c r="B305" s="456"/>
      <c r="C305" s="456"/>
      <c r="D305" s="457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452" t="s">
        <v>46</v>
      </c>
      <c r="B306" s="453"/>
      <c r="C306" s="453"/>
      <c r="D306" s="454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452" t="s">
        <v>88</v>
      </c>
      <c r="B307" s="453"/>
      <c r="C307" s="453"/>
      <c r="D307" s="454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452" t="s">
        <v>21</v>
      </c>
      <c r="B308" s="453"/>
      <c r="C308" s="453"/>
      <c r="D308" s="454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452" t="s">
        <v>35</v>
      </c>
      <c r="B309" s="453"/>
      <c r="C309" s="453"/>
      <c r="D309" s="454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479"/>
      <c r="B310" s="480"/>
      <c r="C310" s="480"/>
      <c r="D310" s="481"/>
      <c r="E310" s="26"/>
      <c r="F310" s="191"/>
      <c r="G310" s="25"/>
      <c r="H310" s="26"/>
      <c r="I310" s="15"/>
      <c r="J310" s="25"/>
    </row>
    <row r="311" spans="1:10" ht="15.75" thickBot="1" x14ac:dyDescent="0.3">
      <c r="A311" s="512"/>
      <c r="B311" s="513"/>
      <c r="C311" s="513"/>
      <c r="D311" s="513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14" t="s">
        <v>192</v>
      </c>
      <c r="B312" s="515"/>
      <c r="C312" s="515"/>
      <c r="D312" s="515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16" t="s">
        <v>196</v>
      </c>
      <c r="B313" s="517"/>
      <c r="C313" s="517"/>
      <c r="D313" s="517"/>
      <c r="E313" s="517" t="s">
        <v>190</v>
      </c>
      <c r="F313" s="517"/>
      <c r="G313" s="121"/>
      <c r="H313" s="517" t="s">
        <v>191</v>
      </c>
      <c r="I313" s="517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455" t="s">
        <v>62</v>
      </c>
      <c r="B315" s="456"/>
      <c r="C315" s="456"/>
      <c r="D315" s="457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455" t="s">
        <v>323</v>
      </c>
      <c r="B316" s="456"/>
      <c r="C316" s="456"/>
      <c r="D316" s="457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452" t="s">
        <v>50</v>
      </c>
      <c r="B317" s="453"/>
      <c r="C317" s="453"/>
      <c r="D317" s="454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452" t="s">
        <v>60</v>
      </c>
      <c r="B318" s="453"/>
      <c r="C318" s="453"/>
      <c r="D318" s="454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452" t="s">
        <v>21</v>
      </c>
      <c r="B319" s="453"/>
      <c r="C319" s="453"/>
      <c r="D319" s="454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452" t="s">
        <v>219</v>
      </c>
      <c r="B321" s="453"/>
      <c r="C321" s="453"/>
      <c r="D321" s="454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14" t="s">
        <v>192</v>
      </c>
      <c r="B322" s="515"/>
      <c r="C322" s="515"/>
      <c r="D322" s="515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16" t="s">
        <v>198</v>
      </c>
      <c r="B323" s="517"/>
      <c r="C323" s="517"/>
      <c r="D323" s="517"/>
      <c r="E323" s="517" t="s">
        <v>190</v>
      </c>
      <c r="F323" s="517"/>
      <c r="G323" s="517"/>
      <c r="H323" s="517"/>
      <c r="I323" s="517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452" t="s">
        <v>325</v>
      </c>
      <c r="B325" s="453"/>
      <c r="C325" s="453"/>
      <c r="D325" s="454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452" t="s">
        <v>73</v>
      </c>
      <c r="B326" s="453"/>
      <c r="C326" s="453"/>
      <c r="D326" s="454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31"/>
      <c r="B327" s="532"/>
      <c r="C327" s="532"/>
      <c r="D327" s="533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12"/>
      <c r="B328" s="513"/>
      <c r="C328" s="513"/>
      <c r="D328" s="513"/>
      <c r="E328" s="73"/>
      <c r="F328" s="111"/>
      <c r="G328" s="73"/>
      <c r="H328" s="111"/>
      <c r="I328" s="73"/>
      <c r="J328" s="118"/>
    </row>
    <row r="329" spans="1:10" ht="15.75" thickBot="1" x14ac:dyDescent="0.3">
      <c r="A329" s="514" t="s">
        <v>192</v>
      </c>
      <c r="B329" s="515"/>
      <c r="C329" s="515"/>
      <c r="D329" s="515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18"/>
      <c r="B343" s="519"/>
      <c r="C343" s="519"/>
      <c r="D343" s="519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16" t="s">
        <v>189</v>
      </c>
      <c r="B344" s="517"/>
      <c r="C344" s="517"/>
      <c r="D344" s="517"/>
      <c r="E344" s="517" t="s">
        <v>190</v>
      </c>
      <c r="F344" s="517"/>
      <c r="G344" s="121"/>
      <c r="H344" s="517" t="s">
        <v>191</v>
      </c>
      <c r="I344" s="517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455" t="s">
        <v>380</v>
      </c>
      <c r="B346" s="456"/>
      <c r="C346" s="456"/>
      <c r="D346" s="457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452" t="s">
        <v>20</v>
      </c>
      <c r="B347" s="453"/>
      <c r="C347" s="453"/>
      <c r="D347" s="454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452" t="s">
        <v>21</v>
      </c>
      <c r="B348" s="453"/>
      <c r="C348" s="453"/>
      <c r="D348" s="454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479" t="s">
        <v>205</v>
      </c>
      <c r="B349" s="480"/>
      <c r="C349" s="480"/>
      <c r="D349" s="481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452" t="s">
        <v>249</v>
      </c>
      <c r="B350" s="453"/>
      <c r="C350" s="453"/>
      <c r="D350" s="454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479"/>
      <c r="B351" s="480"/>
      <c r="C351" s="480"/>
      <c r="D351" s="481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12"/>
      <c r="B352" s="513"/>
      <c r="C352" s="513"/>
      <c r="D352" s="513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14" t="s">
        <v>192</v>
      </c>
      <c r="B353" s="515"/>
      <c r="C353" s="515"/>
      <c r="D353" s="515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16" t="s">
        <v>196</v>
      </c>
      <c r="B354" s="517"/>
      <c r="C354" s="517"/>
      <c r="D354" s="517"/>
      <c r="E354" s="517" t="s">
        <v>190</v>
      </c>
      <c r="F354" s="517"/>
      <c r="G354" s="121"/>
      <c r="H354" s="517" t="s">
        <v>191</v>
      </c>
      <c r="I354" s="517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455" t="s">
        <v>332</v>
      </c>
      <c r="B356" s="456"/>
      <c r="C356" s="456"/>
      <c r="D356" s="457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455" t="s">
        <v>422</v>
      </c>
      <c r="B357" s="456"/>
      <c r="C357" s="456"/>
      <c r="D357" s="457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455" t="s">
        <v>336</v>
      </c>
      <c r="B358" s="456"/>
      <c r="C358" s="456"/>
      <c r="D358" s="457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479" t="s">
        <v>209</v>
      </c>
      <c r="B359" s="480"/>
      <c r="C359" s="480"/>
      <c r="D359" s="481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452" t="s">
        <v>21</v>
      </c>
      <c r="B360" s="453"/>
      <c r="C360" s="453"/>
      <c r="D360" s="454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479" t="s">
        <v>248</v>
      </c>
      <c r="B362" s="480"/>
      <c r="C362" s="480"/>
      <c r="D362" s="481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14" t="s">
        <v>192</v>
      </c>
      <c r="B363" s="515"/>
      <c r="C363" s="515"/>
      <c r="D363" s="515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16" t="s">
        <v>198</v>
      </c>
      <c r="B364" s="517"/>
      <c r="C364" s="517"/>
      <c r="D364" s="517"/>
      <c r="E364" s="517" t="s">
        <v>190</v>
      </c>
      <c r="F364" s="517"/>
      <c r="G364" s="517"/>
      <c r="H364" s="517"/>
      <c r="I364" s="517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455" t="s">
        <v>443</v>
      </c>
      <c r="B366" s="456"/>
      <c r="C366" s="456"/>
      <c r="D366" s="457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452" t="s">
        <v>326</v>
      </c>
      <c r="B367" s="453"/>
      <c r="C367" s="453"/>
      <c r="D367" s="454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452" t="s">
        <v>21</v>
      </c>
      <c r="B368" s="453"/>
      <c r="C368" s="453"/>
      <c r="D368" s="454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12"/>
      <c r="B369" s="513"/>
      <c r="C369" s="513"/>
      <c r="D369" s="513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14" t="s">
        <v>192</v>
      </c>
      <c r="B370" s="515"/>
      <c r="C370" s="515"/>
      <c r="D370" s="515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18"/>
      <c r="B384" s="519"/>
      <c r="C384" s="519"/>
      <c r="D384" s="519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16"/>
      <c r="L384" s="517"/>
      <c r="M384" s="517"/>
      <c r="N384" s="550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16" t="s">
        <v>189</v>
      </c>
      <c r="B385" s="517"/>
      <c r="C385" s="517"/>
      <c r="D385" s="517"/>
      <c r="E385" s="517" t="s">
        <v>190</v>
      </c>
      <c r="F385" s="517"/>
      <c r="G385" s="121"/>
      <c r="H385" s="517" t="s">
        <v>191</v>
      </c>
      <c r="I385" s="517"/>
      <c r="J385" s="122"/>
      <c r="K385" s="516" t="s">
        <v>189</v>
      </c>
      <c r="L385" s="517"/>
      <c r="M385" s="517"/>
      <c r="N385" s="517"/>
      <c r="O385" s="517" t="s">
        <v>190</v>
      </c>
      <c r="P385" s="517"/>
      <c r="Q385" s="121"/>
      <c r="R385" s="517" t="s">
        <v>191</v>
      </c>
      <c r="S385" s="517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455" t="s">
        <v>327</v>
      </c>
      <c r="B387" s="456"/>
      <c r="C387" s="456"/>
      <c r="D387" s="457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455" t="s">
        <v>66</v>
      </c>
      <c r="L387" s="456"/>
      <c r="M387" s="456"/>
      <c r="N387" s="457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452" t="s">
        <v>46</v>
      </c>
      <c r="B388" s="453"/>
      <c r="C388" s="453"/>
      <c r="D388" s="454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452" t="s">
        <v>453</v>
      </c>
      <c r="L388" s="453"/>
      <c r="M388" s="453"/>
      <c r="N388" s="454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452" t="s">
        <v>216</v>
      </c>
      <c r="B389" s="453"/>
      <c r="C389" s="453"/>
      <c r="D389" s="454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452" t="s">
        <v>20</v>
      </c>
      <c r="L389" s="453"/>
      <c r="M389" s="453"/>
      <c r="N389" s="454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452" t="s">
        <v>21</v>
      </c>
      <c r="B390" s="453"/>
      <c r="C390" s="453"/>
      <c r="D390" s="454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452" t="s">
        <v>21</v>
      </c>
      <c r="L390" s="453"/>
      <c r="M390" s="453"/>
      <c r="N390" s="454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452" t="s">
        <v>227</v>
      </c>
      <c r="B391" s="453"/>
      <c r="C391" s="453"/>
      <c r="D391" s="454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452" t="s">
        <v>205</v>
      </c>
      <c r="L391" s="453"/>
      <c r="M391" s="453"/>
      <c r="N391" s="454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479"/>
      <c r="B392" s="480"/>
      <c r="C392" s="480"/>
      <c r="D392" s="481"/>
      <c r="E392" s="26"/>
      <c r="F392" s="191"/>
      <c r="G392" s="25"/>
      <c r="H392" s="26"/>
      <c r="I392" s="15"/>
      <c r="J392" s="25"/>
      <c r="K392" s="479"/>
      <c r="L392" s="480"/>
      <c r="M392" s="480"/>
      <c r="N392" s="481"/>
      <c r="O392" s="26"/>
      <c r="P392" s="191"/>
      <c r="Q392" s="25"/>
      <c r="R392" s="26"/>
      <c r="S392" s="15"/>
      <c r="T392" s="25"/>
    </row>
    <row r="393" spans="1:20" ht="15.75" thickBot="1" x14ac:dyDescent="0.3">
      <c r="A393" s="512"/>
      <c r="B393" s="513"/>
      <c r="C393" s="513"/>
      <c r="D393" s="513"/>
      <c r="E393" s="73"/>
      <c r="F393" s="111"/>
      <c r="G393" s="111"/>
      <c r="H393" s="111"/>
      <c r="I393" s="73"/>
      <c r="J393" s="118"/>
      <c r="K393" s="544"/>
      <c r="L393" s="545"/>
      <c r="M393" s="545"/>
      <c r="N393" s="546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14" t="s">
        <v>192</v>
      </c>
      <c r="B394" s="515"/>
      <c r="C394" s="515"/>
      <c r="D394" s="515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547" t="s">
        <v>192</v>
      </c>
      <c r="L394" s="548"/>
      <c r="M394" s="548"/>
      <c r="N394" s="549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16" t="s">
        <v>196</v>
      </c>
      <c r="B395" s="517"/>
      <c r="C395" s="517"/>
      <c r="D395" s="517"/>
      <c r="E395" s="517" t="s">
        <v>190</v>
      </c>
      <c r="F395" s="517"/>
      <c r="G395" s="121"/>
      <c r="H395" s="517" t="s">
        <v>191</v>
      </c>
      <c r="I395" s="517"/>
      <c r="J395" s="122"/>
      <c r="K395" s="516" t="s">
        <v>196</v>
      </c>
      <c r="L395" s="517"/>
      <c r="M395" s="517"/>
      <c r="N395" s="517"/>
      <c r="O395" s="517" t="s">
        <v>190</v>
      </c>
      <c r="P395" s="517"/>
      <c r="Q395" s="121"/>
      <c r="R395" s="517" t="s">
        <v>191</v>
      </c>
      <c r="S395" s="517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455" t="s">
        <v>258</v>
      </c>
      <c r="B397" s="456"/>
      <c r="C397" s="456"/>
      <c r="D397" s="457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455" t="s">
        <v>258</v>
      </c>
      <c r="L397" s="456"/>
      <c r="M397" s="456"/>
      <c r="N397" s="457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455" t="s">
        <v>445</v>
      </c>
      <c r="B398" s="456"/>
      <c r="C398" s="456"/>
      <c r="D398" s="457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455" t="s">
        <v>445</v>
      </c>
      <c r="L398" s="456"/>
      <c r="M398" s="456"/>
      <c r="N398" s="457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452" t="s">
        <v>50</v>
      </c>
      <c r="B399" s="453"/>
      <c r="C399" s="453"/>
      <c r="D399" s="454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452" t="s">
        <v>455</v>
      </c>
      <c r="L399" s="453"/>
      <c r="M399" s="453"/>
      <c r="N399" s="454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452" t="s">
        <v>21</v>
      </c>
      <c r="B400" s="453"/>
      <c r="C400" s="453"/>
      <c r="D400" s="454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452" t="s">
        <v>21</v>
      </c>
      <c r="L400" s="453"/>
      <c r="M400" s="453"/>
      <c r="N400" s="454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479" t="s">
        <v>237</v>
      </c>
      <c r="B402" s="480"/>
      <c r="C402" s="480"/>
      <c r="D402" s="481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479" t="s">
        <v>237</v>
      </c>
      <c r="L402" s="480"/>
      <c r="M402" s="480"/>
      <c r="N402" s="481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479" t="s">
        <v>444</v>
      </c>
      <c r="B403" s="480"/>
      <c r="C403" s="480"/>
      <c r="D403" s="481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551" t="s">
        <v>444</v>
      </c>
      <c r="L403" s="552"/>
      <c r="M403" s="552"/>
      <c r="N403" s="553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14" t="s">
        <v>192</v>
      </c>
      <c r="B404" s="515"/>
      <c r="C404" s="515"/>
      <c r="D404" s="515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547" t="s">
        <v>192</v>
      </c>
      <c r="L404" s="548"/>
      <c r="M404" s="548"/>
      <c r="N404" s="549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16" t="s">
        <v>198</v>
      </c>
      <c r="B405" s="517"/>
      <c r="C405" s="517"/>
      <c r="D405" s="517"/>
      <c r="E405" s="517" t="s">
        <v>190</v>
      </c>
      <c r="F405" s="517"/>
      <c r="G405" s="517"/>
      <c r="H405" s="517"/>
      <c r="I405" s="517"/>
      <c r="J405" s="122"/>
      <c r="K405" s="516" t="s">
        <v>198</v>
      </c>
      <c r="L405" s="517"/>
      <c r="M405" s="517"/>
      <c r="N405" s="517"/>
      <c r="O405" s="517" t="s">
        <v>190</v>
      </c>
      <c r="P405" s="517"/>
      <c r="Q405" s="517"/>
      <c r="R405" s="517"/>
      <c r="S405" s="517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452" t="s">
        <v>298</v>
      </c>
      <c r="B407" s="453"/>
      <c r="C407" s="453"/>
      <c r="D407" s="454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542" t="s">
        <v>170</v>
      </c>
      <c r="L407" s="453"/>
      <c r="M407" s="453"/>
      <c r="N407" s="454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479" t="s">
        <v>330</v>
      </c>
      <c r="B408" s="480"/>
      <c r="C408" s="480"/>
      <c r="D408" s="481"/>
      <c r="E408" s="26">
        <v>200</v>
      </c>
      <c r="F408" s="110">
        <v>17.98</v>
      </c>
      <c r="G408" s="25">
        <v>97</v>
      </c>
      <c r="H408" s="110"/>
      <c r="I408" s="15"/>
      <c r="J408" s="117"/>
      <c r="K408" s="543" t="s">
        <v>457</v>
      </c>
      <c r="L408" s="480"/>
      <c r="M408" s="480"/>
      <c r="N408" s="481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452"/>
      <c r="B409" s="453"/>
      <c r="C409" s="453"/>
      <c r="D409" s="454"/>
      <c r="E409" s="26"/>
      <c r="F409" s="110"/>
      <c r="G409" s="25"/>
      <c r="H409" s="110"/>
      <c r="I409" s="15"/>
      <c r="J409" s="117"/>
      <c r="K409" s="542"/>
      <c r="L409" s="453"/>
      <c r="M409" s="453"/>
      <c r="N409" s="454"/>
      <c r="O409" s="26"/>
      <c r="P409" s="110"/>
      <c r="Q409" s="25"/>
      <c r="R409" s="110"/>
      <c r="S409" s="15"/>
      <c r="T409" s="117"/>
    </row>
    <row r="410" spans="1:20" ht="15.75" thickBot="1" x14ac:dyDescent="0.3">
      <c r="A410" s="512"/>
      <c r="B410" s="513"/>
      <c r="C410" s="513"/>
      <c r="D410" s="513"/>
      <c r="E410" s="73"/>
      <c r="F410" s="111"/>
      <c r="G410" s="73"/>
      <c r="H410" s="111"/>
      <c r="I410" s="73"/>
      <c r="J410" s="118"/>
      <c r="K410" s="544"/>
      <c r="L410" s="545"/>
      <c r="M410" s="545"/>
      <c r="N410" s="546"/>
      <c r="O410" s="73"/>
      <c r="P410" s="111"/>
      <c r="Q410" s="73"/>
      <c r="R410" s="111"/>
      <c r="S410" s="73"/>
      <c r="T410" s="118"/>
    </row>
    <row r="411" spans="1:20" ht="15.75" thickBot="1" x14ac:dyDescent="0.3">
      <c r="A411" s="514" t="s">
        <v>192</v>
      </c>
      <c r="B411" s="515"/>
      <c r="C411" s="515"/>
      <c r="D411" s="515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547" t="s">
        <v>192</v>
      </c>
      <c r="L411" s="548"/>
      <c r="M411" s="548"/>
      <c r="N411" s="549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18"/>
      <c r="B426" s="519"/>
      <c r="C426" s="519"/>
      <c r="D426" s="519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16" t="s">
        <v>189</v>
      </c>
      <c r="B427" s="517"/>
      <c r="C427" s="517"/>
      <c r="D427" s="517"/>
      <c r="E427" s="517" t="s">
        <v>190</v>
      </c>
      <c r="F427" s="517"/>
      <c r="G427" s="121"/>
      <c r="H427" s="517" t="s">
        <v>191</v>
      </c>
      <c r="I427" s="517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455" t="s">
        <v>226</v>
      </c>
      <c r="B429" s="456"/>
      <c r="C429" s="456"/>
      <c r="D429" s="457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452" t="s">
        <v>240</v>
      </c>
      <c r="B430" s="453"/>
      <c r="C430" s="453"/>
      <c r="D430" s="454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452" t="s">
        <v>73</v>
      </c>
      <c r="B431" s="453"/>
      <c r="C431" s="453"/>
      <c r="D431" s="454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452" t="s">
        <v>228</v>
      </c>
      <c r="B432" s="453"/>
      <c r="C432" s="453"/>
      <c r="D432" s="454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452" t="s">
        <v>3</v>
      </c>
      <c r="B433" s="453"/>
      <c r="C433" s="453"/>
      <c r="D433" s="454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479" t="s">
        <v>218</v>
      </c>
      <c r="B434" s="480"/>
      <c r="C434" s="480"/>
      <c r="D434" s="481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12"/>
      <c r="B435" s="513"/>
      <c r="C435" s="513"/>
      <c r="D435" s="513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14" t="s">
        <v>192</v>
      </c>
      <c r="B436" s="515"/>
      <c r="C436" s="515"/>
      <c r="D436" s="515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16" t="s">
        <v>196</v>
      </c>
      <c r="B437" s="517"/>
      <c r="C437" s="517"/>
      <c r="D437" s="517"/>
      <c r="E437" s="517" t="s">
        <v>190</v>
      </c>
      <c r="F437" s="517"/>
      <c r="G437" s="121"/>
      <c r="H437" s="517" t="s">
        <v>191</v>
      </c>
      <c r="I437" s="517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455"/>
      <c r="B439" s="456"/>
      <c r="C439" s="456"/>
      <c r="D439" s="457"/>
      <c r="E439" s="21"/>
      <c r="F439" s="25"/>
      <c r="G439" s="22"/>
      <c r="H439" s="172"/>
      <c r="I439" s="185"/>
      <c r="J439" s="22"/>
    </row>
    <row r="440" spans="1:10" x14ac:dyDescent="0.25">
      <c r="A440" s="455"/>
      <c r="B440" s="456"/>
      <c r="C440" s="456"/>
      <c r="D440" s="457"/>
      <c r="E440" s="21"/>
      <c r="F440" s="25"/>
      <c r="G440" s="22"/>
      <c r="H440" s="21"/>
      <c r="I440" s="185"/>
      <c r="J440" s="22"/>
    </row>
    <row r="441" spans="1:10" x14ac:dyDescent="0.25">
      <c r="A441" s="452"/>
      <c r="B441" s="453"/>
      <c r="C441" s="453"/>
      <c r="D441" s="454"/>
      <c r="E441" s="26"/>
      <c r="F441" s="25"/>
      <c r="G441" s="25"/>
      <c r="H441" s="26"/>
      <c r="I441" s="185"/>
      <c r="J441" s="25"/>
    </row>
    <row r="442" spans="1:10" x14ac:dyDescent="0.25">
      <c r="A442" s="452"/>
      <c r="B442" s="453"/>
      <c r="C442" s="453"/>
      <c r="D442" s="454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479"/>
      <c r="B444" s="480"/>
      <c r="C444" s="480"/>
      <c r="D444" s="481"/>
      <c r="E444" s="26"/>
      <c r="F444" s="25"/>
      <c r="G444" s="25"/>
      <c r="H444" s="26"/>
      <c r="I444" s="110"/>
      <c r="J444" s="25"/>
    </row>
    <row r="445" spans="1:10" ht="15.75" thickBot="1" x14ac:dyDescent="0.3">
      <c r="A445" s="479"/>
      <c r="B445" s="480"/>
      <c r="C445" s="480"/>
      <c r="D445" s="481"/>
      <c r="E445" s="26"/>
      <c r="F445" s="25"/>
      <c r="G445" s="25"/>
      <c r="H445" s="26"/>
      <c r="I445" s="110"/>
      <c r="J445" s="248"/>
    </row>
    <row r="446" spans="1:10" ht="15.75" thickBot="1" x14ac:dyDescent="0.3">
      <c r="A446" s="514" t="s">
        <v>192</v>
      </c>
      <c r="B446" s="515"/>
      <c r="C446" s="515"/>
      <c r="D446" s="515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16" t="s">
        <v>198</v>
      </c>
      <c r="B447" s="517"/>
      <c r="C447" s="517"/>
      <c r="D447" s="517"/>
      <c r="E447" s="517" t="s">
        <v>190</v>
      </c>
      <c r="F447" s="517"/>
      <c r="G447" s="517"/>
      <c r="H447" s="517"/>
      <c r="I447" s="517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452"/>
      <c r="B449" s="453"/>
      <c r="C449" s="453"/>
      <c r="D449" s="454"/>
      <c r="E449" s="26"/>
      <c r="F449" s="110"/>
      <c r="G449" s="25"/>
      <c r="H449" s="110"/>
      <c r="I449" s="15"/>
      <c r="J449" s="117"/>
    </row>
    <row r="450" spans="1:10" x14ac:dyDescent="0.25">
      <c r="A450" s="479"/>
      <c r="B450" s="480"/>
      <c r="C450" s="480"/>
      <c r="D450" s="481"/>
      <c r="E450" s="26"/>
      <c r="F450" s="110"/>
      <c r="G450" s="25"/>
      <c r="H450" s="110"/>
      <c r="I450" s="15"/>
      <c r="J450" s="117"/>
    </row>
    <row r="451" spans="1:10" x14ac:dyDescent="0.25">
      <c r="A451" s="452"/>
      <c r="B451" s="453"/>
      <c r="C451" s="453"/>
      <c r="D451" s="454"/>
      <c r="E451" s="26"/>
      <c r="F451" s="110"/>
      <c r="G451" s="25"/>
      <c r="H451" s="110"/>
      <c r="I451" s="15"/>
      <c r="J451" s="117"/>
    </row>
    <row r="452" spans="1:10" ht="15.75" thickBot="1" x14ac:dyDescent="0.3">
      <c r="A452" s="512"/>
      <c r="B452" s="513"/>
      <c r="C452" s="513"/>
      <c r="D452" s="513"/>
      <c r="E452" s="73"/>
      <c r="F452" s="111"/>
      <c r="G452" s="73"/>
      <c r="H452" s="111"/>
      <c r="I452" s="73"/>
      <c r="J452" s="118"/>
    </row>
    <row r="453" spans="1:10" ht="15.75" thickBot="1" x14ac:dyDescent="0.3">
      <c r="A453" s="514" t="s">
        <v>192</v>
      </c>
      <c r="B453" s="515"/>
      <c r="C453" s="515"/>
      <c r="D453" s="515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18"/>
      <c r="B467" s="519"/>
      <c r="C467" s="519"/>
      <c r="D467" s="519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16" t="s">
        <v>189</v>
      </c>
      <c r="B468" s="517"/>
      <c r="C468" s="517"/>
      <c r="D468" s="517"/>
      <c r="E468" s="517" t="s">
        <v>190</v>
      </c>
      <c r="F468" s="517"/>
      <c r="G468" s="121"/>
      <c r="H468" s="517" t="s">
        <v>191</v>
      </c>
      <c r="I468" s="517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452" t="s">
        <v>46</v>
      </c>
      <c r="B470" s="453"/>
      <c r="C470" s="453"/>
      <c r="D470" s="454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452" t="s">
        <v>448</v>
      </c>
      <c r="B471" s="453"/>
      <c r="C471" s="453"/>
      <c r="D471" s="454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452" t="s">
        <v>203</v>
      </c>
      <c r="B472" s="453"/>
      <c r="C472" s="453"/>
      <c r="D472" s="454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452" t="s">
        <v>228</v>
      </c>
      <c r="B473" s="453"/>
      <c r="C473" s="453"/>
      <c r="D473" s="454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479" t="s">
        <v>205</v>
      </c>
      <c r="B474" s="480"/>
      <c r="C474" s="480"/>
      <c r="D474" s="481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479"/>
      <c r="B475" s="480"/>
      <c r="C475" s="480"/>
      <c r="D475" s="481"/>
      <c r="E475" s="26"/>
      <c r="F475" s="191"/>
      <c r="G475" s="25"/>
      <c r="H475" s="26"/>
      <c r="I475" s="15"/>
      <c r="J475" s="25"/>
    </row>
    <row r="476" spans="1:10" ht="15.75" thickBot="1" x14ac:dyDescent="0.3">
      <c r="A476" s="512"/>
      <c r="B476" s="513"/>
      <c r="C476" s="513"/>
      <c r="D476" s="513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14" t="s">
        <v>192</v>
      </c>
      <c r="B477" s="515"/>
      <c r="C477" s="515"/>
      <c r="D477" s="515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16" t="s">
        <v>196</v>
      </c>
      <c r="B478" s="517"/>
      <c r="C478" s="517"/>
      <c r="D478" s="517"/>
      <c r="E478" s="517" t="s">
        <v>190</v>
      </c>
      <c r="F478" s="517"/>
      <c r="G478" s="121"/>
      <c r="H478" s="517" t="s">
        <v>191</v>
      </c>
      <c r="I478" s="517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455" t="s">
        <v>461</v>
      </c>
      <c r="B480" s="456"/>
      <c r="C480" s="456"/>
      <c r="D480" s="457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455" t="s">
        <v>450</v>
      </c>
      <c r="B481" s="456"/>
      <c r="C481" s="456"/>
      <c r="D481" s="457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452" t="s">
        <v>207</v>
      </c>
      <c r="B482" s="453"/>
      <c r="C482" s="453"/>
      <c r="D482" s="454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479" t="s">
        <v>449</v>
      </c>
      <c r="B483" s="480"/>
      <c r="C483" s="480"/>
      <c r="D483" s="481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455" t="s">
        <v>210</v>
      </c>
      <c r="B484" s="456"/>
      <c r="C484" s="456"/>
      <c r="D484" s="457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452" t="s">
        <v>21</v>
      </c>
      <c r="B485" s="453"/>
      <c r="C485" s="453"/>
      <c r="D485" s="454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452" t="s">
        <v>3</v>
      </c>
      <c r="B486" s="453"/>
      <c r="C486" s="453"/>
      <c r="D486" s="454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14" t="s">
        <v>192</v>
      </c>
      <c r="B487" s="515"/>
      <c r="C487" s="515"/>
      <c r="D487" s="515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16" t="s">
        <v>198</v>
      </c>
      <c r="B488" s="517"/>
      <c r="C488" s="517"/>
      <c r="D488" s="517"/>
      <c r="E488" s="517" t="s">
        <v>190</v>
      </c>
      <c r="F488" s="517"/>
      <c r="G488" s="517"/>
      <c r="H488" s="517"/>
      <c r="I488" s="517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452" t="s">
        <v>463</v>
      </c>
      <c r="B490" s="453"/>
      <c r="C490" s="453"/>
      <c r="D490" s="454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452" t="s">
        <v>462</v>
      </c>
      <c r="B491" s="453"/>
      <c r="C491" s="453"/>
      <c r="D491" s="454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452" t="s">
        <v>21</v>
      </c>
      <c r="B492" s="453"/>
      <c r="C492" s="453"/>
      <c r="D492" s="454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452" t="s">
        <v>20</v>
      </c>
      <c r="B493" s="453"/>
      <c r="C493" s="453"/>
      <c r="D493" s="454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14" t="s">
        <v>192</v>
      </c>
      <c r="B494" s="515"/>
      <c r="C494" s="515"/>
      <c r="D494" s="515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18"/>
      <c r="B508" s="519"/>
      <c r="C508" s="519"/>
      <c r="D508" s="519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16" t="s">
        <v>189</v>
      </c>
      <c r="B509" s="517"/>
      <c r="C509" s="517"/>
      <c r="D509" s="517"/>
      <c r="E509" s="517" t="s">
        <v>190</v>
      </c>
      <c r="F509" s="517"/>
      <c r="G509" s="121"/>
      <c r="H509" s="517" t="s">
        <v>191</v>
      </c>
      <c r="I509" s="517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452" t="s">
        <v>270</v>
      </c>
      <c r="B511" s="453"/>
      <c r="C511" s="453"/>
      <c r="D511" s="454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452" t="s">
        <v>216</v>
      </c>
      <c r="B512" s="453"/>
      <c r="C512" s="453"/>
      <c r="D512" s="454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452" t="s">
        <v>228</v>
      </c>
      <c r="B513" s="453"/>
      <c r="C513" s="453"/>
      <c r="D513" s="454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452" t="s">
        <v>217</v>
      </c>
      <c r="B514" s="453"/>
      <c r="C514" s="453"/>
      <c r="D514" s="454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479" t="s">
        <v>218</v>
      </c>
      <c r="B515" s="480"/>
      <c r="C515" s="480"/>
      <c r="D515" s="481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479"/>
      <c r="B516" s="480"/>
      <c r="C516" s="480"/>
      <c r="D516" s="481"/>
      <c r="E516" s="26"/>
      <c r="F516" s="191"/>
      <c r="G516" s="25"/>
      <c r="H516" s="26"/>
      <c r="I516" s="15"/>
      <c r="J516" s="25"/>
    </row>
    <row r="517" spans="1:10" ht="15.75" thickBot="1" x14ac:dyDescent="0.3">
      <c r="A517" s="512"/>
      <c r="B517" s="513"/>
      <c r="C517" s="513"/>
      <c r="D517" s="513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14" t="s">
        <v>192</v>
      </c>
      <c r="B518" s="515"/>
      <c r="C518" s="515"/>
      <c r="D518" s="515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16" t="s">
        <v>196</v>
      </c>
      <c r="B519" s="517"/>
      <c r="C519" s="517"/>
      <c r="D519" s="517"/>
      <c r="E519" s="517" t="s">
        <v>190</v>
      </c>
      <c r="F519" s="517"/>
      <c r="G519" s="121"/>
      <c r="H519" s="517" t="s">
        <v>191</v>
      </c>
      <c r="I519" s="517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455" t="s">
        <v>62</v>
      </c>
      <c r="B521" s="456"/>
      <c r="C521" s="456"/>
      <c r="D521" s="457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455" t="s">
        <v>460</v>
      </c>
      <c r="B522" s="456"/>
      <c r="C522" s="456"/>
      <c r="D522" s="457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452" t="s">
        <v>356</v>
      </c>
      <c r="B523" s="453"/>
      <c r="C523" s="453"/>
      <c r="D523" s="454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479" t="s">
        <v>277</v>
      </c>
      <c r="B524" s="480"/>
      <c r="C524" s="480"/>
      <c r="D524" s="481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452" t="s">
        <v>21</v>
      </c>
      <c r="B525" s="453"/>
      <c r="C525" s="453"/>
      <c r="D525" s="454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452" t="s">
        <v>3</v>
      </c>
      <c r="B526" s="453"/>
      <c r="C526" s="453"/>
      <c r="D526" s="454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452" t="s">
        <v>20</v>
      </c>
      <c r="B527" s="453"/>
      <c r="C527" s="453"/>
      <c r="D527" s="454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14" t="s">
        <v>192</v>
      </c>
      <c r="B528" s="515"/>
      <c r="C528" s="515"/>
      <c r="D528" s="515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16" t="s">
        <v>198</v>
      </c>
      <c r="B529" s="517"/>
      <c r="C529" s="517"/>
      <c r="D529" s="517"/>
      <c r="E529" s="517" t="s">
        <v>190</v>
      </c>
      <c r="F529" s="517"/>
      <c r="G529" s="517"/>
      <c r="H529" s="517"/>
      <c r="I529" s="517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452" t="s">
        <v>278</v>
      </c>
      <c r="B531" s="453"/>
      <c r="C531" s="453"/>
      <c r="D531" s="454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537" t="s">
        <v>471</v>
      </c>
      <c r="B532" s="538"/>
      <c r="C532" s="538"/>
      <c r="D532" s="539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452"/>
      <c r="B533" s="453"/>
      <c r="C533" s="453"/>
      <c r="D533" s="454"/>
      <c r="E533" s="26"/>
      <c r="F533" s="110"/>
      <c r="G533" s="25"/>
      <c r="H533" s="110"/>
      <c r="I533" s="15"/>
      <c r="J533" s="117"/>
    </row>
    <row r="534" spans="1:10" ht="15.75" thickBot="1" x14ac:dyDescent="0.3">
      <c r="A534" s="452"/>
      <c r="B534" s="453"/>
      <c r="C534" s="453"/>
      <c r="D534" s="454"/>
      <c r="E534" s="26"/>
      <c r="F534" s="111"/>
      <c r="G534" s="25"/>
      <c r="H534" s="111"/>
      <c r="I534" s="73"/>
      <c r="J534" s="118"/>
    </row>
    <row r="535" spans="1:10" ht="15.75" thickBot="1" x14ac:dyDescent="0.3">
      <c r="A535" s="514" t="s">
        <v>192</v>
      </c>
      <c r="B535" s="515"/>
      <c r="C535" s="515"/>
      <c r="D535" s="515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18"/>
      <c r="B549" s="519"/>
      <c r="C549" s="519"/>
      <c r="D549" s="519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16" t="s">
        <v>189</v>
      </c>
      <c r="B550" s="517"/>
      <c r="C550" s="517"/>
      <c r="D550" s="517"/>
      <c r="E550" s="517" t="s">
        <v>190</v>
      </c>
      <c r="F550" s="517"/>
      <c r="G550" s="121"/>
      <c r="H550" s="517" t="s">
        <v>191</v>
      </c>
      <c r="I550" s="517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20" t="s">
        <v>393</v>
      </c>
      <c r="B552" s="521"/>
      <c r="C552" s="521"/>
      <c r="D552" s="522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523" t="s">
        <v>246</v>
      </c>
      <c r="B553" s="524"/>
      <c r="C553" s="524"/>
      <c r="D553" s="524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523" t="s">
        <v>46</v>
      </c>
      <c r="B554" s="524"/>
      <c r="C554" s="524"/>
      <c r="D554" s="524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523" t="s">
        <v>396</v>
      </c>
      <c r="B555" s="524"/>
      <c r="C555" s="524"/>
      <c r="D555" s="524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523" t="s">
        <v>81</v>
      </c>
      <c r="B556" s="524"/>
      <c r="C556" s="524"/>
      <c r="D556" s="524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523"/>
      <c r="B557" s="524"/>
      <c r="C557" s="524"/>
      <c r="D557" s="524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12"/>
      <c r="B558" s="513"/>
      <c r="C558" s="513"/>
      <c r="D558" s="513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14" t="s">
        <v>192</v>
      </c>
      <c r="B559" s="515"/>
      <c r="C559" s="515"/>
      <c r="D559" s="515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16" t="s">
        <v>196</v>
      </c>
      <c r="B560" s="517"/>
      <c r="C560" s="517"/>
      <c r="D560" s="517"/>
      <c r="E560" s="517" t="s">
        <v>190</v>
      </c>
      <c r="F560" s="517"/>
      <c r="G560" s="121"/>
      <c r="H560" s="517" t="s">
        <v>191</v>
      </c>
      <c r="I560" s="517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455" t="s">
        <v>220</v>
      </c>
      <c r="B562" s="456"/>
      <c r="C562" s="456"/>
      <c r="D562" s="457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455" t="s">
        <v>221</v>
      </c>
      <c r="B563" s="456"/>
      <c r="C563" s="456"/>
      <c r="D563" s="457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452" t="s">
        <v>222</v>
      </c>
      <c r="B564" s="453"/>
      <c r="C564" s="453"/>
      <c r="D564" s="454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479" t="s">
        <v>223</v>
      </c>
      <c r="B565" s="480"/>
      <c r="C565" s="480"/>
      <c r="D565" s="481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452" t="s">
        <v>21</v>
      </c>
      <c r="B566" s="453"/>
      <c r="C566" s="453"/>
      <c r="D566" s="454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452" t="s">
        <v>3</v>
      </c>
      <c r="B567" s="453"/>
      <c r="C567" s="453"/>
      <c r="D567" s="454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452" t="s">
        <v>286</v>
      </c>
      <c r="B568" s="453"/>
      <c r="C568" s="453"/>
      <c r="D568" s="454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14" t="s">
        <v>192</v>
      </c>
      <c r="B569" s="515"/>
      <c r="C569" s="515"/>
      <c r="D569" s="515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16" t="s">
        <v>198</v>
      </c>
      <c r="B570" s="517"/>
      <c r="C570" s="517"/>
      <c r="D570" s="517"/>
      <c r="E570" s="517" t="s">
        <v>190</v>
      </c>
      <c r="F570" s="517"/>
      <c r="G570" s="517"/>
      <c r="H570" s="517"/>
      <c r="I570" s="517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452" t="s">
        <v>469</v>
      </c>
      <c r="B572" s="453"/>
      <c r="C572" s="453"/>
      <c r="D572" s="454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452" t="s">
        <v>214</v>
      </c>
      <c r="B573" s="453"/>
      <c r="C573" s="453"/>
      <c r="D573" s="454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10"/>
      <c r="B574" s="511"/>
      <c r="C574" s="511"/>
      <c r="D574" s="511"/>
      <c r="E574" s="15"/>
      <c r="F574" s="110"/>
      <c r="G574" s="15"/>
      <c r="H574" s="110"/>
      <c r="I574" s="15"/>
      <c r="J574" s="117"/>
    </row>
    <row r="575" spans="1:10" ht="15.75" thickBot="1" x14ac:dyDescent="0.3">
      <c r="A575" s="512"/>
      <c r="B575" s="513"/>
      <c r="C575" s="513"/>
      <c r="D575" s="513"/>
      <c r="E575" s="73"/>
      <c r="F575" s="111"/>
      <c r="G575" s="73"/>
      <c r="H575" s="111"/>
      <c r="I575" s="73"/>
      <c r="J575" s="118"/>
    </row>
    <row r="576" spans="1:10" ht="15.75" thickBot="1" x14ac:dyDescent="0.3">
      <c r="A576" s="514" t="s">
        <v>192</v>
      </c>
      <c r="B576" s="515"/>
      <c r="C576" s="515"/>
      <c r="D576" s="515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18"/>
      <c r="B591" s="519"/>
      <c r="C591" s="519"/>
      <c r="D591" s="519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16" t="s">
        <v>189</v>
      </c>
      <c r="B592" s="517"/>
      <c r="C592" s="517"/>
      <c r="D592" s="517"/>
      <c r="E592" s="517" t="s">
        <v>190</v>
      </c>
      <c r="F592" s="517"/>
      <c r="G592" s="121"/>
      <c r="H592" s="517" t="s">
        <v>191</v>
      </c>
      <c r="I592" s="517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455" t="s">
        <v>226</v>
      </c>
      <c r="B594" s="456"/>
      <c r="C594" s="456"/>
      <c r="D594" s="457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452" t="s">
        <v>73</v>
      </c>
      <c r="B595" s="453"/>
      <c r="C595" s="453"/>
      <c r="D595" s="454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452" t="s">
        <v>228</v>
      </c>
      <c r="B596" s="453"/>
      <c r="C596" s="453"/>
      <c r="D596" s="454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452" t="s">
        <v>3</v>
      </c>
      <c r="B597" s="453"/>
      <c r="C597" s="453"/>
      <c r="D597" s="454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452" t="s">
        <v>217</v>
      </c>
      <c r="B598" s="453"/>
      <c r="C598" s="453"/>
      <c r="D598" s="454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452" t="s">
        <v>227</v>
      </c>
      <c r="B599" s="453"/>
      <c r="C599" s="453"/>
      <c r="D599" s="454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12"/>
      <c r="B600" s="513"/>
      <c r="C600" s="513"/>
      <c r="D600" s="513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14" t="s">
        <v>192</v>
      </c>
      <c r="B601" s="515"/>
      <c r="C601" s="515"/>
      <c r="D601" s="515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16" t="s">
        <v>196</v>
      </c>
      <c r="B602" s="517"/>
      <c r="C602" s="517"/>
      <c r="D602" s="517"/>
      <c r="E602" s="517" t="s">
        <v>190</v>
      </c>
      <c r="F602" s="517"/>
      <c r="G602" s="121"/>
      <c r="H602" s="517" t="s">
        <v>191</v>
      </c>
      <c r="I602" s="517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455" t="s">
        <v>224</v>
      </c>
      <c r="B604" s="456"/>
      <c r="C604" s="456"/>
      <c r="D604" s="457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455" t="s">
        <v>475</v>
      </c>
      <c r="B605" s="456"/>
      <c r="C605" s="456"/>
      <c r="D605" s="457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452" t="s">
        <v>143</v>
      </c>
      <c r="B606" s="453"/>
      <c r="C606" s="453"/>
      <c r="D606" s="454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479" t="s">
        <v>209</v>
      </c>
      <c r="B607" s="480"/>
      <c r="C607" s="480"/>
      <c r="D607" s="481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452" t="s">
        <v>21</v>
      </c>
      <c r="B608" s="453"/>
      <c r="C608" s="453"/>
      <c r="D608" s="454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452" t="s">
        <v>3</v>
      </c>
      <c r="B609" s="453"/>
      <c r="C609" s="453"/>
      <c r="D609" s="454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452" t="s">
        <v>225</v>
      </c>
      <c r="B610" s="453"/>
      <c r="C610" s="453"/>
      <c r="D610" s="454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14" t="s">
        <v>192</v>
      </c>
      <c r="B611" s="515"/>
      <c r="C611" s="515"/>
      <c r="D611" s="515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16" t="s">
        <v>198</v>
      </c>
      <c r="B612" s="517"/>
      <c r="C612" s="517"/>
      <c r="D612" s="517"/>
      <c r="E612" s="517" t="s">
        <v>190</v>
      </c>
      <c r="F612" s="517"/>
      <c r="G612" s="517"/>
      <c r="H612" s="517"/>
      <c r="I612" s="517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08" t="s">
        <v>294</v>
      </c>
      <c r="B614" s="509"/>
      <c r="C614" s="509"/>
      <c r="D614" s="509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08" t="s">
        <v>295</v>
      </c>
      <c r="B615" s="509"/>
      <c r="C615" s="509"/>
      <c r="D615" s="509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10"/>
      <c r="B616" s="511"/>
      <c r="C616" s="511"/>
      <c r="D616" s="511"/>
      <c r="E616" s="15"/>
      <c r="F616" s="110"/>
      <c r="G616" s="15"/>
      <c r="H616" s="110"/>
      <c r="I616" s="15"/>
      <c r="J616" s="117"/>
    </row>
    <row r="617" spans="1:10" ht="15.75" thickBot="1" x14ac:dyDescent="0.3">
      <c r="A617" s="512"/>
      <c r="B617" s="513"/>
      <c r="C617" s="513"/>
      <c r="D617" s="513"/>
      <c r="E617" s="73"/>
      <c r="F617" s="111"/>
      <c r="G617" s="73"/>
      <c r="H617" s="111"/>
      <c r="I617" s="73"/>
      <c r="J617" s="118"/>
    </row>
    <row r="618" spans="1:10" ht="15.75" thickBot="1" x14ac:dyDescent="0.3">
      <c r="A618" s="514" t="s">
        <v>192</v>
      </c>
      <c r="B618" s="515"/>
      <c r="C618" s="515"/>
      <c r="D618" s="515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18"/>
      <c r="B636" s="519"/>
      <c r="C636" s="519"/>
      <c r="D636" s="519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16" t="s">
        <v>189</v>
      </c>
      <c r="B637" s="517"/>
      <c r="C637" s="517"/>
      <c r="D637" s="517"/>
      <c r="E637" s="517" t="s">
        <v>190</v>
      </c>
      <c r="F637" s="517"/>
      <c r="G637" s="121"/>
      <c r="H637" s="517" t="s">
        <v>191</v>
      </c>
      <c r="I637" s="517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455" t="s">
        <v>473</v>
      </c>
      <c r="B640" s="456"/>
      <c r="C640" s="456"/>
      <c r="D640" s="457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452" t="s">
        <v>46</v>
      </c>
      <c r="B641" s="453"/>
      <c r="C641" s="453"/>
      <c r="D641" s="454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452" t="s">
        <v>20</v>
      </c>
      <c r="B642" s="453"/>
      <c r="C642" s="453"/>
      <c r="D642" s="454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452" t="s">
        <v>21</v>
      </c>
      <c r="B643" s="453"/>
      <c r="C643" s="453"/>
      <c r="D643" s="454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452" t="s">
        <v>424</v>
      </c>
      <c r="B644" s="453"/>
      <c r="C644" s="453"/>
      <c r="D644" s="454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452" t="s">
        <v>103</v>
      </c>
      <c r="B645" s="453"/>
      <c r="C645" s="453"/>
      <c r="D645" s="454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12"/>
      <c r="B646" s="513"/>
      <c r="C646" s="513"/>
      <c r="D646" s="513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14" t="s">
        <v>192</v>
      </c>
      <c r="B647" s="515"/>
      <c r="C647" s="515"/>
      <c r="D647" s="515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16" t="s">
        <v>196</v>
      </c>
      <c r="B648" s="517"/>
      <c r="C648" s="517"/>
      <c r="D648" s="517"/>
      <c r="E648" s="517" t="s">
        <v>190</v>
      </c>
      <c r="F648" s="517"/>
      <c r="G648" s="121"/>
      <c r="H648" s="517" t="s">
        <v>191</v>
      </c>
      <c r="I648" s="517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455" t="s">
        <v>232</v>
      </c>
      <c r="B650" s="456"/>
      <c r="C650" s="456"/>
      <c r="D650" s="457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452" t="s">
        <v>211</v>
      </c>
      <c r="B651" s="453"/>
      <c r="C651" s="453"/>
      <c r="D651" s="454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452" t="s">
        <v>234</v>
      </c>
      <c r="B652" s="453"/>
      <c r="C652" s="453"/>
      <c r="D652" s="454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452" t="s">
        <v>21</v>
      </c>
      <c r="B653" s="453"/>
      <c r="C653" s="453"/>
      <c r="D653" s="454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452" t="s">
        <v>3</v>
      </c>
      <c r="B654" s="453"/>
      <c r="C654" s="453"/>
      <c r="D654" s="454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479" t="s">
        <v>427</v>
      </c>
      <c r="B655" s="480"/>
      <c r="C655" s="480"/>
      <c r="D655" s="481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540"/>
      <c r="B656" s="541"/>
      <c r="C656" s="541"/>
      <c r="D656" s="541"/>
      <c r="E656" s="73"/>
      <c r="F656" s="111"/>
      <c r="G656" s="25"/>
      <c r="H656" s="73"/>
      <c r="I656" s="111"/>
      <c r="J656" s="25"/>
    </row>
    <row r="657" spans="1:10" ht="15.75" thickBot="1" x14ac:dyDescent="0.3">
      <c r="A657" s="514" t="s">
        <v>192</v>
      </c>
      <c r="B657" s="515"/>
      <c r="C657" s="515"/>
      <c r="D657" s="515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16" t="s">
        <v>198</v>
      </c>
      <c r="B658" s="517"/>
      <c r="C658" s="517"/>
      <c r="D658" s="517"/>
      <c r="E658" s="517" t="s">
        <v>190</v>
      </c>
      <c r="F658" s="517"/>
      <c r="G658" s="517"/>
      <c r="H658" s="517"/>
      <c r="I658" s="517"/>
      <c r="J658" s="122"/>
    </row>
    <row r="659" spans="1:10" x14ac:dyDescent="0.25">
      <c r="A659" s="508" t="s">
        <v>298</v>
      </c>
      <c r="B659" s="509"/>
      <c r="C659" s="509"/>
      <c r="D659" s="509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08" t="s">
        <v>219</v>
      </c>
      <c r="B660" s="509"/>
      <c r="C660" s="509"/>
      <c r="D660" s="509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10"/>
      <c r="B661" s="511"/>
      <c r="C661" s="511"/>
      <c r="D661" s="511"/>
      <c r="E661" s="15"/>
      <c r="F661" s="110"/>
      <c r="G661" s="25"/>
      <c r="H661" s="110"/>
      <c r="I661" s="15"/>
      <c r="J661" s="117"/>
    </row>
    <row r="662" spans="1:10" ht="15.75" thickBot="1" x14ac:dyDescent="0.3">
      <c r="A662" s="512"/>
      <c r="B662" s="513"/>
      <c r="C662" s="513"/>
      <c r="D662" s="513"/>
      <c r="E662" s="73"/>
      <c r="F662" s="111"/>
      <c r="G662" s="73"/>
      <c r="H662" s="111"/>
      <c r="I662" s="73"/>
      <c r="J662" s="118"/>
    </row>
    <row r="663" spans="1:10" ht="15.75" thickBot="1" x14ac:dyDescent="0.3">
      <c r="A663" s="514" t="s">
        <v>192</v>
      </c>
      <c r="B663" s="515"/>
      <c r="C663" s="515"/>
      <c r="D663" s="515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18"/>
      <c r="B678" s="519"/>
      <c r="C678" s="519"/>
      <c r="D678" s="519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16" t="s">
        <v>189</v>
      </c>
      <c r="B679" s="517"/>
      <c r="C679" s="517"/>
      <c r="D679" s="517"/>
      <c r="E679" s="517" t="s">
        <v>190</v>
      </c>
      <c r="F679" s="517"/>
      <c r="G679" s="121"/>
      <c r="H679" s="517" t="s">
        <v>191</v>
      </c>
      <c r="I679" s="517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455" t="s">
        <v>307</v>
      </c>
      <c r="B681" s="456"/>
      <c r="C681" s="456"/>
      <c r="D681" s="457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452" t="s">
        <v>46</v>
      </c>
      <c r="B682" s="453"/>
      <c r="C682" s="453"/>
      <c r="D682" s="454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452" t="s">
        <v>480</v>
      </c>
      <c r="B683" s="453"/>
      <c r="C683" s="453"/>
      <c r="D683" s="454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452" t="s">
        <v>21</v>
      </c>
      <c r="B684" s="453"/>
      <c r="C684" s="453"/>
      <c r="D684" s="454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452" t="s">
        <v>378</v>
      </c>
      <c r="B685" s="453"/>
      <c r="C685" s="453"/>
      <c r="D685" s="454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479"/>
      <c r="B686" s="480"/>
      <c r="C686" s="480"/>
      <c r="D686" s="481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12"/>
      <c r="B687" s="513"/>
      <c r="C687" s="513"/>
      <c r="D687" s="513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14" t="s">
        <v>192</v>
      </c>
      <c r="B688" s="515"/>
      <c r="C688" s="515"/>
      <c r="D688" s="515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16" t="s">
        <v>196</v>
      </c>
      <c r="B689" s="517"/>
      <c r="C689" s="517"/>
      <c r="D689" s="517"/>
      <c r="E689" s="517" t="s">
        <v>190</v>
      </c>
      <c r="F689" s="517"/>
      <c r="G689" s="121"/>
      <c r="H689" s="517" t="s">
        <v>191</v>
      </c>
      <c r="I689" s="517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455" t="s">
        <v>308</v>
      </c>
      <c r="B691" s="456"/>
      <c r="C691" s="456"/>
      <c r="D691" s="457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455" t="s">
        <v>243</v>
      </c>
      <c r="B692" s="456"/>
      <c r="C692" s="456"/>
      <c r="D692" s="457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452" t="s">
        <v>222</v>
      </c>
      <c r="B693" s="453"/>
      <c r="C693" s="453"/>
      <c r="D693" s="454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452" t="s">
        <v>242</v>
      </c>
      <c r="B694" s="453"/>
      <c r="C694" s="453"/>
      <c r="D694" s="454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452" t="s">
        <v>21</v>
      </c>
      <c r="B695" s="453"/>
      <c r="C695" s="453"/>
      <c r="D695" s="454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479" t="s">
        <v>311</v>
      </c>
      <c r="B697" s="480"/>
      <c r="C697" s="480"/>
      <c r="D697" s="481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14" t="s">
        <v>192</v>
      </c>
      <c r="B698" s="515"/>
      <c r="C698" s="515"/>
      <c r="D698" s="515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16" t="s">
        <v>198</v>
      </c>
      <c r="B699" s="517"/>
      <c r="C699" s="517"/>
      <c r="D699" s="517"/>
      <c r="E699" s="517" t="s">
        <v>190</v>
      </c>
      <c r="F699" s="517"/>
      <c r="G699" s="517"/>
      <c r="H699" s="517"/>
      <c r="I699" s="517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452" t="s">
        <v>432</v>
      </c>
      <c r="B701" s="453"/>
      <c r="C701" s="453"/>
      <c r="D701" s="454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452" t="s">
        <v>20</v>
      </c>
      <c r="B702" s="453"/>
      <c r="C702" s="453"/>
      <c r="D702" s="454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31" t="s">
        <v>433</v>
      </c>
      <c r="B703" s="532"/>
      <c r="C703" s="532"/>
      <c r="D703" s="533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12"/>
      <c r="B704" s="513"/>
      <c r="C704" s="513"/>
      <c r="D704" s="513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14" t="s">
        <v>192</v>
      </c>
      <c r="B705" s="515"/>
      <c r="C705" s="515"/>
      <c r="D705" s="515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18"/>
      <c r="B724" s="519"/>
      <c r="C724" s="519"/>
      <c r="D724" s="519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16" t="s">
        <v>189</v>
      </c>
      <c r="B725" s="517"/>
      <c r="C725" s="517"/>
      <c r="D725" s="517"/>
      <c r="E725" s="517" t="s">
        <v>190</v>
      </c>
      <c r="F725" s="517"/>
      <c r="G725" s="121"/>
      <c r="H725" s="517" t="s">
        <v>191</v>
      </c>
      <c r="I725" s="517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455" t="s">
        <v>239</v>
      </c>
      <c r="B727" s="456"/>
      <c r="C727" s="456"/>
      <c r="D727" s="457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452" t="s">
        <v>240</v>
      </c>
      <c r="B728" s="453"/>
      <c r="C728" s="453"/>
      <c r="D728" s="454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452" t="s">
        <v>73</v>
      </c>
      <c r="B729" s="453"/>
      <c r="C729" s="453"/>
      <c r="D729" s="454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452" t="s">
        <v>21</v>
      </c>
      <c r="B730" s="453"/>
      <c r="C730" s="453"/>
      <c r="D730" s="454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452" t="s">
        <v>227</v>
      </c>
      <c r="B731" s="453"/>
      <c r="C731" s="453"/>
      <c r="D731" s="454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479"/>
      <c r="B732" s="480"/>
      <c r="C732" s="480"/>
      <c r="D732" s="481"/>
      <c r="E732" s="26"/>
      <c r="F732" s="191"/>
      <c r="G732" s="25"/>
      <c r="H732" s="26"/>
      <c r="I732" s="15"/>
      <c r="J732" s="25"/>
    </row>
    <row r="733" spans="1:10" ht="15.75" thickBot="1" x14ac:dyDescent="0.3">
      <c r="A733" s="512"/>
      <c r="B733" s="513"/>
      <c r="C733" s="513"/>
      <c r="D733" s="513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14" t="s">
        <v>192</v>
      </c>
      <c r="B734" s="515"/>
      <c r="C734" s="515"/>
      <c r="D734" s="515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16" t="s">
        <v>196</v>
      </c>
      <c r="B735" s="517"/>
      <c r="C735" s="517"/>
      <c r="D735" s="517"/>
      <c r="E735" s="517" t="s">
        <v>190</v>
      </c>
      <c r="F735" s="517"/>
      <c r="G735" s="121"/>
      <c r="H735" s="517" t="s">
        <v>191</v>
      </c>
      <c r="I735" s="517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455" t="s">
        <v>436</v>
      </c>
      <c r="B737" s="456"/>
      <c r="C737" s="456"/>
      <c r="D737" s="457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452" t="s">
        <v>485</v>
      </c>
      <c r="B738" s="453"/>
      <c r="C738" s="453"/>
      <c r="D738" s="454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479" t="s">
        <v>264</v>
      </c>
      <c r="B739" s="480"/>
      <c r="C739" s="480"/>
      <c r="D739" s="481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452" t="s">
        <v>21</v>
      </c>
      <c r="B740" s="453"/>
      <c r="C740" s="453"/>
      <c r="D740" s="454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452" t="s">
        <v>3</v>
      </c>
      <c r="B741" s="453"/>
      <c r="C741" s="453"/>
      <c r="D741" s="454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528" t="s">
        <v>248</v>
      </c>
      <c r="B742" s="529"/>
      <c r="C742" s="529"/>
      <c r="D742" s="530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479"/>
      <c r="B743" s="480"/>
      <c r="C743" s="480"/>
      <c r="D743" s="481"/>
      <c r="E743" s="26"/>
      <c r="F743" s="25"/>
      <c r="G743" s="25"/>
      <c r="H743" s="26"/>
      <c r="I743" s="110"/>
      <c r="J743" s="25"/>
    </row>
    <row r="744" spans="1:10" ht="15.75" thickBot="1" x14ac:dyDescent="0.3">
      <c r="A744" s="514" t="s">
        <v>192</v>
      </c>
      <c r="B744" s="515"/>
      <c r="C744" s="515"/>
      <c r="D744" s="515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16" t="s">
        <v>198</v>
      </c>
      <c r="B745" s="517"/>
      <c r="C745" s="517"/>
      <c r="D745" s="517"/>
      <c r="E745" s="517" t="s">
        <v>190</v>
      </c>
      <c r="F745" s="517"/>
      <c r="G745" s="517"/>
      <c r="H745" s="517"/>
      <c r="I745" s="517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537" t="s">
        <v>439</v>
      </c>
      <c r="B747" s="538"/>
      <c r="C747" s="538"/>
      <c r="D747" s="539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452" t="s">
        <v>318</v>
      </c>
      <c r="B748" s="453"/>
      <c r="C748" s="453"/>
      <c r="D748" s="454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31"/>
      <c r="B749" s="532"/>
      <c r="C749" s="532"/>
      <c r="D749" s="533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12"/>
      <c r="B750" s="513"/>
      <c r="C750" s="513"/>
      <c r="D750" s="513"/>
      <c r="E750" s="73"/>
      <c r="F750" s="111"/>
      <c r="G750" s="73"/>
      <c r="H750" s="111"/>
      <c r="I750" s="73"/>
      <c r="J750" s="118"/>
    </row>
    <row r="751" spans="1:10" ht="15.75" thickBot="1" x14ac:dyDescent="0.3">
      <c r="A751" s="514" t="s">
        <v>192</v>
      </c>
      <c r="B751" s="515"/>
      <c r="C751" s="515"/>
      <c r="D751" s="515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18"/>
      <c r="B765" s="519"/>
      <c r="C765" s="519"/>
      <c r="D765" s="519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16" t="s">
        <v>189</v>
      </c>
      <c r="B766" s="517"/>
      <c r="C766" s="517"/>
      <c r="D766" s="517"/>
      <c r="E766" s="517" t="s">
        <v>190</v>
      </c>
      <c r="F766" s="517"/>
      <c r="G766" s="121"/>
      <c r="H766" s="517" t="s">
        <v>191</v>
      </c>
      <c r="I766" s="517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455" t="s">
        <v>324</v>
      </c>
      <c r="B768" s="456"/>
      <c r="C768" s="456"/>
      <c r="D768" s="457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452" t="s">
        <v>46</v>
      </c>
      <c r="B769" s="453"/>
      <c r="C769" s="453"/>
      <c r="D769" s="454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452" t="s">
        <v>88</v>
      </c>
      <c r="B770" s="453"/>
      <c r="C770" s="453"/>
      <c r="D770" s="454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452" t="s">
        <v>21</v>
      </c>
      <c r="B771" s="453"/>
      <c r="C771" s="453"/>
      <c r="D771" s="454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452" t="s">
        <v>35</v>
      </c>
      <c r="B772" s="453"/>
      <c r="C772" s="453"/>
      <c r="D772" s="454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479"/>
      <c r="B773" s="480"/>
      <c r="C773" s="480"/>
      <c r="D773" s="481"/>
      <c r="E773" s="26"/>
      <c r="F773" s="191"/>
      <c r="G773" s="25"/>
      <c r="H773" s="26"/>
      <c r="I773" s="15"/>
      <c r="J773" s="25"/>
    </row>
    <row r="774" spans="1:10" ht="15.75" thickBot="1" x14ac:dyDescent="0.3">
      <c r="A774" s="512"/>
      <c r="B774" s="513"/>
      <c r="C774" s="513"/>
      <c r="D774" s="513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14" t="s">
        <v>192</v>
      </c>
      <c r="B775" s="515"/>
      <c r="C775" s="515"/>
      <c r="D775" s="515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16" t="s">
        <v>196</v>
      </c>
      <c r="B776" s="517"/>
      <c r="C776" s="517"/>
      <c r="D776" s="517"/>
      <c r="E776" s="517" t="s">
        <v>190</v>
      </c>
      <c r="F776" s="517"/>
      <c r="G776" s="121"/>
      <c r="H776" s="517" t="s">
        <v>191</v>
      </c>
      <c r="I776" s="517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455" t="s">
        <v>62</v>
      </c>
      <c r="B778" s="456"/>
      <c r="C778" s="456"/>
      <c r="D778" s="457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455" t="s">
        <v>323</v>
      </c>
      <c r="B779" s="456"/>
      <c r="C779" s="456"/>
      <c r="D779" s="457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452" t="s">
        <v>50</v>
      </c>
      <c r="B780" s="453"/>
      <c r="C780" s="453"/>
      <c r="D780" s="454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452" t="s">
        <v>60</v>
      </c>
      <c r="B781" s="453"/>
      <c r="C781" s="453"/>
      <c r="D781" s="454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452" t="s">
        <v>21</v>
      </c>
      <c r="B782" s="453"/>
      <c r="C782" s="453"/>
      <c r="D782" s="454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452" t="s">
        <v>219</v>
      </c>
      <c r="B784" s="453"/>
      <c r="C784" s="453"/>
      <c r="D784" s="454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14" t="s">
        <v>192</v>
      </c>
      <c r="B785" s="515"/>
      <c r="C785" s="515"/>
      <c r="D785" s="515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16" t="s">
        <v>198</v>
      </c>
      <c r="B786" s="517"/>
      <c r="C786" s="517"/>
      <c r="D786" s="517"/>
      <c r="E786" s="517" t="s">
        <v>190</v>
      </c>
      <c r="F786" s="517"/>
      <c r="G786" s="517"/>
      <c r="H786" s="517"/>
      <c r="I786" s="517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452" t="s">
        <v>325</v>
      </c>
      <c r="B788" s="453"/>
      <c r="C788" s="453"/>
      <c r="D788" s="454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452" t="s">
        <v>73</v>
      </c>
      <c r="B789" s="453"/>
      <c r="C789" s="453"/>
      <c r="D789" s="454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31"/>
      <c r="B790" s="532"/>
      <c r="C790" s="532"/>
      <c r="D790" s="533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12"/>
      <c r="B791" s="513"/>
      <c r="C791" s="513"/>
      <c r="D791" s="513"/>
      <c r="E791" s="73"/>
      <c r="F791" s="111"/>
      <c r="G791" s="73"/>
      <c r="H791" s="111"/>
      <c r="I791" s="73"/>
      <c r="J791" s="118"/>
    </row>
    <row r="792" spans="1:10" ht="15.75" thickBot="1" x14ac:dyDescent="0.3">
      <c r="A792" s="514" t="s">
        <v>192</v>
      </c>
      <c r="B792" s="515"/>
      <c r="C792" s="515"/>
      <c r="D792" s="515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18"/>
      <c r="B806" s="519"/>
      <c r="C806" s="519"/>
      <c r="D806" s="519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16" t="s">
        <v>189</v>
      </c>
      <c r="B807" s="517"/>
      <c r="C807" s="517"/>
      <c r="D807" s="517"/>
      <c r="E807" s="517" t="s">
        <v>190</v>
      </c>
      <c r="F807" s="517"/>
      <c r="G807" s="121"/>
      <c r="H807" s="517" t="s">
        <v>191</v>
      </c>
      <c r="I807" s="517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455" t="s">
        <v>494</v>
      </c>
      <c r="B809" s="456"/>
      <c r="C809" s="456"/>
      <c r="D809" s="457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452" t="s">
        <v>20</v>
      </c>
      <c r="B810" s="453"/>
      <c r="C810" s="453"/>
      <c r="D810" s="454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452" t="s">
        <v>21</v>
      </c>
      <c r="B811" s="453"/>
      <c r="C811" s="453"/>
      <c r="D811" s="454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479" t="s">
        <v>205</v>
      </c>
      <c r="B812" s="480"/>
      <c r="C812" s="480"/>
      <c r="D812" s="481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452" t="s">
        <v>249</v>
      </c>
      <c r="B813" s="453"/>
      <c r="C813" s="453"/>
      <c r="D813" s="454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479"/>
      <c r="B814" s="480"/>
      <c r="C814" s="480"/>
      <c r="D814" s="481"/>
      <c r="E814" s="26"/>
      <c r="F814" s="191"/>
      <c r="G814" s="25"/>
      <c r="H814" s="26"/>
      <c r="I814" s="15"/>
      <c r="J814" s="25"/>
    </row>
    <row r="815" spans="1:10" ht="15.75" thickBot="1" x14ac:dyDescent="0.3">
      <c r="A815" s="512"/>
      <c r="B815" s="513"/>
      <c r="C815" s="513"/>
      <c r="D815" s="513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14" t="s">
        <v>192</v>
      </c>
      <c r="B816" s="515"/>
      <c r="C816" s="515"/>
      <c r="D816" s="515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16" t="s">
        <v>196</v>
      </c>
      <c r="B817" s="517"/>
      <c r="C817" s="517"/>
      <c r="D817" s="517"/>
      <c r="E817" s="517" t="s">
        <v>190</v>
      </c>
      <c r="F817" s="517"/>
      <c r="G817" s="121"/>
      <c r="H817" s="517" t="s">
        <v>191</v>
      </c>
      <c r="I817" s="517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455" t="s">
        <v>332</v>
      </c>
      <c r="B819" s="456"/>
      <c r="C819" s="456"/>
      <c r="D819" s="457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455" t="s">
        <v>422</v>
      </c>
      <c r="B820" s="456"/>
      <c r="C820" s="456"/>
      <c r="D820" s="457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455" t="s">
        <v>336</v>
      </c>
      <c r="B821" s="456"/>
      <c r="C821" s="456"/>
      <c r="D821" s="457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479" t="s">
        <v>209</v>
      </c>
      <c r="B822" s="480"/>
      <c r="C822" s="480"/>
      <c r="D822" s="481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452" t="s">
        <v>21</v>
      </c>
      <c r="B823" s="453"/>
      <c r="C823" s="453"/>
      <c r="D823" s="454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479" t="s">
        <v>486</v>
      </c>
      <c r="B825" s="480"/>
      <c r="C825" s="480"/>
      <c r="D825" s="481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14" t="s">
        <v>192</v>
      </c>
      <c r="B826" s="515"/>
      <c r="C826" s="515"/>
      <c r="D826" s="515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16" t="s">
        <v>198</v>
      </c>
      <c r="B827" s="517"/>
      <c r="C827" s="517"/>
      <c r="D827" s="517"/>
      <c r="E827" s="517" t="s">
        <v>190</v>
      </c>
      <c r="F827" s="517"/>
      <c r="G827" s="517"/>
      <c r="H827" s="517"/>
      <c r="I827" s="517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455" t="s">
        <v>443</v>
      </c>
      <c r="B829" s="456"/>
      <c r="C829" s="456"/>
      <c r="D829" s="457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452" t="s">
        <v>326</v>
      </c>
      <c r="B830" s="453"/>
      <c r="C830" s="453"/>
      <c r="D830" s="454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452" t="s">
        <v>21</v>
      </c>
      <c r="B831" s="453"/>
      <c r="C831" s="453"/>
      <c r="D831" s="454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12"/>
      <c r="B832" s="513"/>
      <c r="C832" s="513"/>
      <c r="D832" s="513"/>
      <c r="E832" s="73"/>
      <c r="F832" s="111"/>
      <c r="G832" s="73"/>
      <c r="H832" s="111"/>
      <c r="I832" s="73"/>
      <c r="J832" s="118"/>
    </row>
    <row r="833" spans="1:10" ht="15.75" thickBot="1" x14ac:dyDescent="0.3">
      <c r="A833" s="514" t="s">
        <v>192</v>
      </c>
      <c r="B833" s="515"/>
      <c r="C833" s="515"/>
      <c r="D833" s="515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18"/>
      <c r="B847" s="519"/>
      <c r="C847" s="519"/>
      <c r="D847" s="519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16" t="s">
        <v>189</v>
      </c>
      <c r="B848" s="517"/>
      <c r="C848" s="517"/>
      <c r="D848" s="517"/>
      <c r="E848" s="517" t="s">
        <v>190</v>
      </c>
      <c r="F848" s="517"/>
      <c r="G848" s="121"/>
      <c r="H848" s="517" t="s">
        <v>191</v>
      </c>
      <c r="I848" s="517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455" t="s">
        <v>327</v>
      </c>
      <c r="B850" s="456"/>
      <c r="C850" s="456"/>
      <c r="D850" s="457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452" t="s">
        <v>46</v>
      </c>
      <c r="B851" s="453"/>
      <c r="C851" s="453"/>
      <c r="D851" s="454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452" t="s">
        <v>216</v>
      </c>
      <c r="B852" s="453"/>
      <c r="C852" s="453"/>
      <c r="D852" s="454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452" t="s">
        <v>21</v>
      </c>
      <c r="B853" s="453"/>
      <c r="C853" s="453"/>
      <c r="D853" s="454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537" t="s">
        <v>257</v>
      </c>
      <c r="B854" s="538"/>
      <c r="C854" s="538"/>
      <c r="D854" s="539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479"/>
      <c r="B855" s="480"/>
      <c r="C855" s="480"/>
      <c r="D855" s="481"/>
      <c r="E855" s="26"/>
      <c r="F855" s="191"/>
      <c r="G855" s="25"/>
      <c r="H855" s="26"/>
      <c r="I855" s="15"/>
      <c r="J855" s="25"/>
    </row>
    <row r="856" spans="1:10" ht="15.75" thickBot="1" x14ac:dyDescent="0.3">
      <c r="A856" s="512"/>
      <c r="B856" s="513"/>
      <c r="C856" s="513"/>
      <c r="D856" s="513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14" t="s">
        <v>192</v>
      </c>
      <c r="B857" s="515"/>
      <c r="C857" s="515"/>
      <c r="D857" s="515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16" t="s">
        <v>196</v>
      </c>
      <c r="B858" s="517"/>
      <c r="C858" s="517"/>
      <c r="D858" s="517"/>
      <c r="E858" s="517" t="s">
        <v>190</v>
      </c>
      <c r="F858" s="517"/>
      <c r="G858" s="121"/>
      <c r="H858" s="517" t="s">
        <v>191</v>
      </c>
      <c r="I858" s="517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455" t="s">
        <v>258</v>
      </c>
      <c r="B860" s="456"/>
      <c r="C860" s="456"/>
      <c r="D860" s="457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455" t="s">
        <v>445</v>
      </c>
      <c r="B861" s="456"/>
      <c r="C861" s="456"/>
      <c r="D861" s="457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452" t="s">
        <v>50</v>
      </c>
      <c r="B862" s="453"/>
      <c r="C862" s="453"/>
      <c r="D862" s="454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452" t="s">
        <v>21</v>
      </c>
      <c r="B863" s="453"/>
      <c r="C863" s="453"/>
      <c r="D863" s="454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479" t="s">
        <v>237</v>
      </c>
      <c r="B865" s="480"/>
      <c r="C865" s="480"/>
      <c r="D865" s="481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528" t="s">
        <v>261</v>
      </c>
      <c r="B866" s="529"/>
      <c r="C866" s="529"/>
      <c r="D866" s="530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14" t="s">
        <v>192</v>
      </c>
      <c r="B867" s="515"/>
      <c r="C867" s="515"/>
      <c r="D867" s="515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16" t="s">
        <v>198</v>
      </c>
      <c r="B868" s="517"/>
      <c r="C868" s="517"/>
      <c r="D868" s="517"/>
      <c r="E868" s="517" t="s">
        <v>190</v>
      </c>
      <c r="F868" s="517"/>
      <c r="G868" s="517"/>
      <c r="H868" s="517"/>
      <c r="I868" s="517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452" t="s">
        <v>298</v>
      </c>
      <c r="B870" s="453"/>
      <c r="C870" s="453"/>
      <c r="D870" s="454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479" t="s">
        <v>330</v>
      </c>
      <c r="B871" s="480"/>
      <c r="C871" s="480"/>
      <c r="D871" s="481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452"/>
      <c r="B872" s="453"/>
      <c r="C872" s="453"/>
      <c r="D872" s="454"/>
      <c r="E872" s="26"/>
      <c r="F872" s="110"/>
      <c r="G872" s="25"/>
      <c r="H872" s="110"/>
      <c r="I872" s="15"/>
      <c r="J872" s="117"/>
    </row>
    <row r="873" spans="1:10" ht="15.75" thickBot="1" x14ac:dyDescent="0.3">
      <c r="A873" s="512"/>
      <c r="B873" s="513"/>
      <c r="C873" s="513"/>
      <c r="D873" s="513"/>
      <c r="E873" s="73"/>
      <c r="F873" s="111"/>
      <c r="G873" s="73"/>
      <c r="H873" s="111"/>
      <c r="I873" s="73"/>
      <c r="J873" s="118"/>
    </row>
    <row r="874" spans="1:10" ht="15.75" thickBot="1" x14ac:dyDescent="0.3">
      <c r="A874" s="514" t="s">
        <v>192</v>
      </c>
      <c r="B874" s="515"/>
      <c r="C874" s="515"/>
      <c r="D874" s="515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18"/>
      <c r="B889" s="519"/>
      <c r="C889" s="519"/>
      <c r="D889" s="519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16" t="s">
        <v>189</v>
      </c>
      <c r="B890" s="517"/>
      <c r="C890" s="517"/>
      <c r="D890" s="517"/>
      <c r="E890" s="517" t="s">
        <v>190</v>
      </c>
      <c r="F890" s="517"/>
      <c r="G890" s="121"/>
      <c r="H890" s="517" t="s">
        <v>191</v>
      </c>
      <c r="I890" s="517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455" t="s">
        <v>226</v>
      </c>
      <c r="B892" s="456"/>
      <c r="C892" s="456"/>
      <c r="D892" s="457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452" t="s">
        <v>240</v>
      </c>
      <c r="B893" s="453"/>
      <c r="C893" s="453"/>
      <c r="D893" s="454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452" t="s">
        <v>73</v>
      </c>
      <c r="B894" s="453"/>
      <c r="C894" s="453"/>
      <c r="D894" s="454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452" t="s">
        <v>228</v>
      </c>
      <c r="B895" s="453"/>
      <c r="C895" s="453"/>
      <c r="D895" s="454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452" t="s">
        <v>3</v>
      </c>
      <c r="B896" s="453"/>
      <c r="C896" s="453"/>
      <c r="D896" s="454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528" t="s">
        <v>218</v>
      </c>
      <c r="B897" s="529"/>
      <c r="C897" s="529"/>
      <c r="D897" s="530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12"/>
      <c r="B898" s="513"/>
      <c r="C898" s="513"/>
      <c r="D898" s="513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14" t="s">
        <v>192</v>
      </c>
      <c r="B899" s="515"/>
      <c r="C899" s="515"/>
      <c r="D899" s="515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16" t="s">
        <v>196</v>
      </c>
      <c r="B900" s="517"/>
      <c r="C900" s="517"/>
      <c r="D900" s="517"/>
      <c r="E900" s="517" t="s">
        <v>190</v>
      </c>
      <c r="F900" s="517"/>
      <c r="G900" s="121"/>
      <c r="H900" s="517" t="s">
        <v>191</v>
      </c>
      <c r="I900" s="517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455"/>
      <c r="B902" s="456"/>
      <c r="C902" s="456"/>
      <c r="D902" s="457"/>
      <c r="E902" s="21"/>
      <c r="F902" s="25"/>
      <c r="G902" s="22"/>
      <c r="H902" s="172"/>
      <c r="I902" s="185"/>
      <c r="J902" s="22"/>
    </row>
    <row r="903" spans="1:10" x14ac:dyDescent="0.25">
      <c r="A903" s="455"/>
      <c r="B903" s="456"/>
      <c r="C903" s="456"/>
      <c r="D903" s="457"/>
      <c r="E903" s="21"/>
      <c r="F903" s="25"/>
      <c r="G903" s="22"/>
      <c r="H903" s="21"/>
      <c r="I903" s="185"/>
      <c r="J903" s="22"/>
    </row>
    <row r="904" spans="1:10" x14ac:dyDescent="0.25">
      <c r="A904" s="452"/>
      <c r="B904" s="453"/>
      <c r="C904" s="453"/>
      <c r="D904" s="454"/>
      <c r="E904" s="26"/>
      <c r="F904" s="25"/>
      <c r="G904" s="25"/>
      <c r="H904" s="26"/>
      <c r="I904" s="185"/>
      <c r="J904" s="25"/>
    </row>
    <row r="905" spans="1:10" x14ac:dyDescent="0.25">
      <c r="A905" s="452"/>
      <c r="B905" s="453"/>
      <c r="C905" s="453"/>
      <c r="D905" s="454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479"/>
      <c r="B907" s="480"/>
      <c r="C907" s="480"/>
      <c r="D907" s="481"/>
      <c r="E907" s="26"/>
      <c r="F907" s="25"/>
      <c r="G907" s="25"/>
      <c r="H907" s="26"/>
      <c r="I907" s="110"/>
      <c r="J907" s="25"/>
    </row>
    <row r="908" spans="1:10" ht="15.75" thickBot="1" x14ac:dyDescent="0.3">
      <c r="A908" s="479"/>
      <c r="B908" s="480"/>
      <c r="C908" s="480"/>
      <c r="D908" s="481"/>
      <c r="E908" s="26"/>
      <c r="F908" s="25"/>
      <c r="G908" s="25"/>
      <c r="H908" s="26"/>
      <c r="I908" s="110"/>
      <c r="J908" s="248"/>
    </row>
    <row r="909" spans="1:10" ht="15.75" thickBot="1" x14ac:dyDescent="0.3">
      <c r="A909" s="514" t="s">
        <v>192</v>
      </c>
      <c r="B909" s="515"/>
      <c r="C909" s="515"/>
      <c r="D909" s="515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16" t="s">
        <v>198</v>
      </c>
      <c r="B910" s="517"/>
      <c r="C910" s="517"/>
      <c r="D910" s="517"/>
      <c r="E910" s="517" t="s">
        <v>190</v>
      </c>
      <c r="F910" s="517"/>
      <c r="G910" s="517"/>
      <c r="H910" s="517"/>
      <c r="I910" s="517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452"/>
      <c r="B912" s="453"/>
      <c r="C912" s="453"/>
      <c r="D912" s="454"/>
      <c r="E912" s="26"/>
      <c r="F912" s="110"/>
      <c r="G912" s="25"/>
      <c r="H912" s="110"/>
      <c r="I912" s="15"/>
      <c r="J912" s="117"/>
    </row>
    <row r="913" spans="1:10" x14ac:dyDescent="0.25">
      <c r="A913" s="479"/>
      <c r="B913" s="480"/>
      <c r="C913" s="480"/>
      <c r="D913" s="481"/>
      <c r="E913" s="26"/>
      <c r="F913" s="110"/>
      <c r="G913" s="25"/>
      <c r="H913" s="110"/>
      <c r="I913" s="15"/>
      <c r="J913" s="117"/>
    </row>
    <row r="914" spans="1:10" x14ac:dyDescent="0.25">
      <c r="A914" s="452"/>
      <c r="B914" s="453"/>
      <c r="C914" s="453"/>
      <c r="D914" s="454"/>
      <c r="E914" s="26"/>
      <c r="F914" s="110"/>
      <c r="G914" s="25"/>
      <c r="H914" s="110"/>
      <c r="I914" s="15"/>
      <c r="J914" s="117"/>
    </row>
    <row r="915" spans="1:10" ht="15.75" thickBot="1" x14ac:dyDescent="0.3">
      <c r="A915" s="512"/>
      <c r="B915" s="513"/>
      <c r="C915" s="513"/>
      <c r="D915" s="513"/>
      <c r="E915" s="73"/>
      <c r="F915" s="111"/>
      <c r="G915" s="73"/>
      <c r="H915" s="111"/>
      <c r="I915" s="73"/>
      <c r="J915" s="118"/>
    </row>
    <row r="916" spans="1:10" ht="15.75" thickBot="1" x14ac:dyDescent="0.3">
      <c r="A916" s="514" t="s">
        <v>192</v>
      </c>
      <c r="B916" s="515"/>
      <c r="C916" s="515"/>
      <c r="D916" s="515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18"/>
      <c r="B934" s="519"/>
      <c r="C934" s="519"/>
      <c r="D934" s="519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16" t="s">
        <v>189</v>
      </c>
      <c r="B935" s="517"/>
      <c r="C935" s="517"/>
      <c r="D935" s="517"/>
      <c r="E935" s="517" t="s">
        <v>190</v>
      </c>
      <c r="F935" s="517"/>
      <c r="G935" s="121"/>
      <c r="H935" s="517" t="s">
        <v>191</v>
      </c>
      <c r="I935" s="517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452" t="s">
        <v>46</v>
      </c>
      <c r="B937" s="453"/>
      <c r="C937" s="453"/>
      <c r="D937" s="454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452" t="s">
        <v>448</v>
      </c>
      <c r="B938" s="453"/>
      <c r="C938" s="453"/>
      <c r="D938" s="454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452" t="s">
        <v>203</v>
      </c>
      <c r="B939" s="453"/>
      <c r="C939" s="453"/>
      <c r="D939" s="454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452" t="s">
        <v>228</v>
      </c>
      <c r="B940" s="453"/>
      <c r="C940" s="453"/>
      <c r="D940" s="454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479" t="s">
        <v>205</v>
      </c>
      <c r="B941" s="480"/>
      <c r="C941" s="480"/>
      <c r="D941" s="481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479"/>
      <c r="B942" s="480"/>
      <c r="C942" s="480"/>
      <c r="D942" s="481"/>
      <c r="E942" s="26"/>
      <c r="F942" s="191"/>
      <c r="G942" s="25"/>
      <c r="H942" s="26"/>
      <c r="I942" s="15"/>
      <c r="J942" s="25"/>
    </row>
    <row r="943" spans="1:10" ht="15.75" thickBot="1" x14ac:dyDescent="0.3">
      <c r="A943" s="512"/>
      <c r="B943" s="513"/>
      <c r="C943" s="513"/>
      <c r="D943" s="513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14" t="s">
        <v>192</v>
      </c>
      <c r="B944" s="515"/>
      <c r="C944" s="515"/>
      <c r="D944" s="515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16" t="s">
        <v>196</v>
      </c>
      <c r="B945" s="517"/>
      <c r="C945" s="517"/>
      <c r="D945" s="517"/>
      <c r="E945" s="517" t="s">
        <v>190</v>
      </c>
      <c r="F945" s="517"/>
      <c r="G945" s="121"/>
      <c r="H945" s="517" t="s">
        <v>191</v>
      </c>
      <c r="I945" s="517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455" t="s">
        <v>461</v>
      </c>
      <c r="B947" s="456"/>
      <c r="C947" s="456"/>
      <c r="D947" s="457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455" t="s">
        <v>450</v>
      </c>
      <c r="B948" s="456"/>
      <c r="C948" s="456"/>
      <c r="D948" s="457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452" t="s">
        <v>207</v>
      </c>
      <c r="B949" s="453"/>
      <c r="C949" s="453"/>
      <c r="D949" s="454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479" t="s">
        <v>498</v>
      </c>
      <c r="B950" s="480"/>
      <c r="C950" s="480"/>
      <c r="D950" s="481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455" t="s">
        <v>210</v>
      </c>
      <c r="B951" s="456"/>
      <c r="C951" s="456"/>
      <c r="D951" s="457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452" t="s">
        <v>21</v>
      </c>
      <c r="B952" s="453"/>
      <c r="C952" s="453"/>
      <c r="D952" s="454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452" t="s">
        <v>3</v>
      </c>
      <c r="B953" s="453"/>
      <c r="C953" s="453"/>
      <c r="D953" s="454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14" t="s">
        <v>192</v>
      </c>
      <c r="B954" s="515"/>
      <c r="C954" s="515"/>
      <c r="D954" s="515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16" t="s">
        <v>198</v>
      </c>
      <c r="B955" s="517"/>
      <c r="C955" s="517"/>
      <c r="D955" s="517"/>
      <c r="E955" s="517" t="s">
        <v>190</v>
      </c>
      <c r="F955" s="517"/>
      <c r="G955" s="517"/>
      <c r="H955" s="517"/>
      <c r="I955" s="517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452" t="s">
        <v>463</v>
      </c>
      <c r="B957" s="453"/>
      <c r="C957" s="453"/>
      <c r="D957" s="454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452" t="s">
        <v>462</v>
      </c>
      <c r="B958" s="453"/>
      <c r="C958" s="453"/>
      <c r="D958" s="454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452" t="s">
        <v>21</v>
      </c>
      <c r="B959" s="453"/>
      <c r="C959" s="453"/>
      <c r="D959" s="454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452" t="s">
        <v>20</v>
      </c>
      <c r="B960" s="453"/>
      <c r="C960" s="453"/>
      <c r="D960" s="454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14" t="s">
        <v>192</v>
      </c>
      <c r="B961" s="515"/>
      <c r="C961" s="515"/>
      <c r="D961" s="515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18"/>
      <c r="B975" s="519"/>
      <c r="C975" s="519"/>
      <c r="D975" s="519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16" t="s">
        <v>189</v>
      </c>
      <c r="B976" s="517"/>
      <c r="C976" s="517"/>
      <c r="D976" s="517"/>
      <c r="E976" s="517" t="s">
        <v>190</v>
      </c>
      <c r="F976" s="517"/>
      <c r="G976" s="121"/>
      <c r="H976" s="517" t="s">
        <v>191</v>
      </c>
      <c r="I976" s="517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452" t="s">
        <v>270</v>
      </c>
      <c r="B978" s="453"/>
      <c r="C978" s="453"/>
      <c r="D978" s="454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452" t="s">
        <v>216</v>
      </c>
      <c r="B979" s="453"/>
      <c r="C979" s="453"/>
      <c r="D979" s="454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452" t="s">
        <v>228</v>
      </c>
      <c r="B980" s="453"/>
      <c r="C980" s="453"/>
      <c r="D980" s="454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452" t="s">
        <v>217</v>
      </c>
      <c r="B981" s="453"/>
      <c r="C981" s="453"/>
      <c r="D981" s="454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479" t="s">
        <v>218</v>
      </c>
      <c r="B982" s="480"/>
      <c r="C982" s="480"/>
      <c r="D982" s="481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479"/>
      <c r="B983" s="480"/>
      <c r="C983" s="480"/>
      <c r="D983" s="481"/>
      <c r="E983" s="26"/>
      <c r="F983" s="191"/>
      <c r="G983" s="25"/>
      <c r="H983" s="26"/>
      <c r="I983" s="15"/>
      <c r="J983" s="25"/>
    </row>
    <row r="984" spans="1:10" ht="15.75" thickBot="1" x14ac:dyDescent="0.3">
      <c r="A984" s="512"/>
      <c r="B984" s="513"/>
      <c r="C984" s="513"/>
      <c r="D984" s="513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14" t="s">
        <v>192</v>
      </c>
      <c r="B985" s="515"/>
      <c r="C985" s="515"/>
      <c r="D985" s="515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16" t="s">
        <v>196</v>
      </c>
      <c r="B986" s="517"/>
      <c r="C986" s="517"/>
      <c r="D986" s="517"/>
      <c r="E986" s="517" t="s">
        <v>190</v>
      </c>
      <c r="F986" s="517"/>
      <c r="G986" s="121"/>
      <c r="H986" s="517" t="s">
        <v>191</v>
      </c>
      <c r="I986" s="517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455" t="s">
        <v>62</v>
      </c>
      <c r="B988" s="456"/>
      <c r="C988" s="456"/>
      <c r="D988" s="457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455" t="s">
        <v>460</v>
      </c>
      <c r="B989" s="456"/>
      <c r="C989" s="456"/>
      <c r="D989" s="457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452" t="s">
        <v>356</v>
      </c>
      <c r="B990" s="453"/>
      <c r="C990" s="453"/>
      <c r="D990" s="454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479" t="s">
        <v>277</v>
      </c>
      <c r="B991" s="480"/>
      <c r="C991" s="480"/>
      <c r="D991" s="481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452" t="s">
        <v>21</v>
      </c>
      <c r="B992" s="453"/>
      <c r="C992" s="453"/>
      <c r="D992" s="454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452" t="s">
        <v>3</v>
      </c>
      <c r="B993" s="453"/>
      <c r="C993" s="453"/>
      <c r="D993" s="454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452" t="s">
        <v>20</v>
      </c>
      <c r="B994" s="453"/>
      <c r="C994" s="453"/>
      <c r="D994" s="454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14" t="s">
        <v>192</v>
      </c>
      <c r="B995" s="515"/>
      <c r="C995" s="515"/>
      <c r="D995" s="515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16" t="s">
        <v>198</v>
      </c>
      <c r="B996" s="517"/>
      <c r="C996" s="517"/>
      <c r="D996" s="517"/>
      <c r="E996" s="517" t="s">
        <v>190</v>
      </c>
      <c r="F996" s="517"/>
      <c r="G996" s="517"/>
      <c r="H996" s="517"/>
      <c r="I996" s="517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452" t="s">
        <v>278</v>
      </c>
      <c r="B998" s="453"/>
      <c r="C998" s="453"/>
      <c r="D998" s="454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537" t="s">
        <v>502</v>
      </c>
      <c r="B999" s="538"/>
      <c r="C999" s="538"/>
      <c r="D999" s="539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452"/>
      <c r="B1000" s="453"/>
      <c r="C1000" s="453"/>
      <c r="D1000" s="454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452"/>
      <c r="B1001" s="453"/>
      <c r="C1001" s="453"/>
      <c r="D1001" s="454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14" t="s">
        <v>192</v>
      </c>
      <c r="B1002" s="515"/>
      <c r="C1002" s="515"/>
      <c r="D1002" s="515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18"/>
      <c r="B1018" s="519"/>
      <c r="C1018" s="519"/>
      <c r="D1018" s="519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16" t="s">
        <v>189</v>
      </c>
      <c r="B1019" s="517"/>
      <c r="C1019" s="517"/>
      <c r="D1019" s="517"/>
      <c r="E1019" s="517" t="s">
        <v>190</v>
      </c>
      <c r="F1019" s="517"/>
      <c r="G1019" s="121"/>
      <c r="H1019" s="517" t="s">
        <v>191</v>
      </c>
      <c r="I1019" s="517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20" t="s">
        <v>393</v>
      </c>
      <c r="B1021" s="521"/>
      <c r="C1021" s="521"/>
      <c r="D1021" s="522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523" t="s">
        <v>246</v>
      </c>
      <c r="B1022" s="524"/>
      <c r="C1022" s="524"/>
      <c r="D1022" s="524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523" t="s">
        <v>46</v>
      </c>
      <c r="B1023" s="524"/>
      <c r="C1023" s="524"/>
      <c r="D1023" s="524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523" t="s">
        <v>396</v>
      </c>
      <c r="B1024" s="524"/>
      <c r="C1024" s="524"/>
      <c r="D1024" s="524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523" t="s">
        <v>81</v>
      </c>
      <c r="B1025" s="524"/>
      <c r="C1025" s="524"/>
      <c r="D1025" s="524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523"/>
      <c r="B1026" s="524"/>
      <c r="C1026" s="524"/>
      <c r="D1026" s="524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12"/>
      <c r="B1027" s="513"/>
      <c r="C1027" s="513"/>
      <c r="D1027" s="513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14" t="s">
        <v>192</v>
      </c>
      <c r="B1028" s="515"/>
      <c r="C1028" s="515"/>
      <c r="D1028" s="515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16" t="s">
        <v>196</v>
      </c>
      <c r="B1029" s="517"/>
      <c r="C1029" s="517"/>
      <c r="D1029" s="517"/>
      <c r="E1029" s="517" t="s">
        <v>190</v>
      </c>
      <c r="F1029" s="517"/>
      <c r="G1029" s="121"/>
      <c r="H1029" s="517" t="s">
        <v>191</v>
      </c>
      <c r="I1029" s="517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455" t="s">
        <v>220</v>
      </c>
      <c r="B1031" s="456"/>
      <c r="C1031" s="456"/>
      <c r="D1031" s="457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455" t="s">
        <v>221</v>
      </c>
      <c r="B1032" s="456"/>
      <c r="C1032" s="456"/>
      <c r="D1032" s="457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452" t="s">
        <v>222</v>
      </c>
      <c r="B1033" s="453"/>
      <c r="C1033" s="453"/>
      <c r="D1033" s="454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479" t="s">
        <v>223</v>
      </c>
      <c r="B1034" s="480"/>
      <c r="C1034" s="480"/>
      <c r="D1034" s="481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452" t="s">
        <v>21</v>
      </c>
      <c r="B1035" s="453"/>
      <c r="C1035" s="453"/>
      <c r="D1035" s="454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452" t="s">
        <v>3</v>
      </c>
      <c r="B1036" s="453"/>
      <c r="C1036" s="453"/>
      <c r="D1036" s="454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452" t="s">
        <v>286</v>
      </c>
      <c r="B1037" s="453"/>
      <c r="C1037" s="453"/>
      <c r="D1037" s="454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14" t="s">
        <v>192</v>
      </c>
      <c r="B1038" s="515"/>
      <c r="C1038" s="515"/>
      <c r="D1038" s="515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16" t="s">
        <v>198</v>
      </c>
      <c r="B1039" s="517"/>
      <c r="C1039" s="517"/>
      <c r="D1039" s="517"/>
      <c r="E1039" s="517" t="s">
        <v>190</v>
      </c>
      <c r="F1039" s="517"/>
      <c r="G1039" s="517"/>
      <c r="H1039" s="517"/>
      <c r="I1039" s="517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452" t="s">
        <v>469</v>
      </c>
      <c r="B1041" s="453"/>
      <c r="C1041" s="453"/>
      <c r="D1041" s="454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452" t="s">
        <v>214</v>
      </c>
      <c r="B1042" s="453"/>
      <c r="C1042" s="453"/>
      <c r="D1042" s="454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10"/>
      <c r="B1043" s="511"/>
      <c r="C1043" s="511"/>
      <c r="D1043" s="511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12"/>
      <c r="B1044" s="513"/>
      <c r="C1044" s="513"/>
      <c r="D1044" s="513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14" t="s">
        <v>192</v>
      </c>
      <c r="B1045" s="515"/>
      <c r="C1045" s="515"/>
      <c r="D1045" s="515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18"/>
      <c r="B1060" s="519"/>
      <c r="C1060" s="519"/>
      <c r="D1060" s="519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16" t="s">
        <v>189</v>
      </c>
      <c r="B1061" s="517"/>
      <c r="C1061" s="517"/>
      <c r="D1061" s="517"/>
      <c r="E1061" s="517" t="s">
        <v>190</v>
      </c>
      <c r="F1061" s="517"/>
      <c r="G1061" s="121"/>
      <c r="H1061" s="517" t="s">
        <v>191</v>
      </c>
      <c r="I1061" s="517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455" t="s">
        <v>226</v>
      </c>
      <c r="B1063" s="456"/>
      <c r="C1063" s="456"/>
      <c r="D1063" s="457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452" t="s">
        <v>73</v>
      </c>
      <c r="B1064" s="453"/>
      <c r="C1064" s="453"/>
      <c r="D1064" s="454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452" t="s">
        <v>228</v>
      </c>
      <c r="B1065" s="453"/>
      <c r="C1065" s="453"/>
      <c r="D1065" s="454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452" t="s">
        <v>3</v>
      </c>
      <c r="B1066" s="453"/>
      <c r="C1066" s="453"/>
      <c r="D1066" s="454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452" t="s">
        <v>217</v>
      </c>
      <c r="B1067" s="453"/>
      <c r="C1067" s="453"/>
      <c r="D1067" s="454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452" t="s">
        <v>227</v>
      </c>
      <c r="B1068" s="453"/>
      <c r="C1068" s="453"/>
      <c r="D1068" s="454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12"/>
      <c r="B1069" s="513"/>
      <c r="C1069" s="513"/>
      <c r="D1069" s="513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14" t="s">
        <v>192</v>
      </c>
      <c r="B1070" s="515"/>
      <c r="C1070" s="515"/>
      <c r="D1070" s="515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16" t="s">
        <v>196</v>
      </c>
      <c r="B1071" s="517"/>
      <c r="C1071" s="517"/>
      <c r="D1071" s="517"/>
      <c r="E1071" s="517" t="s">
        <v>190</v>
      </c>
      <c r="F1071" s="517"/>
      <c r="G1071" s="121"/>
      <c r="H1071" s="517" t="s">
        <v>191</v>
      </c>
      <c r="I1071" s="517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455" t="s">
        <v>224</v>
      </c>
      <c r="B1073" s="456"/>
      <c r="C1073" s="456"/>
      <c r="D1073" s="457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455" t="s">
        <v>475</v>
      </c>
      <c r="B1074" s="456"/>
      <c r="C1074" s="456"/>
      <c r="D1074" s="457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452" t="s">
        <v>143</v>
      </c>
      <c r="B1075" s="453"/>
      <c r="C1075" s="453"/>
      <c r="D1075" s="454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479" t="s">
        <v>209</v>
      </c>
      <c r="B1076" s="480"/>
      <c r="C1076" s="480"/>
      <c r="D1076" s="481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452" t="s">
        <v>21</v>
      </c>
      <c r="B1077" s="453"/>
      <c r="C1077" s="453"/>
      <c r="D1077" s="454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452" t="s">
        <v>3</v>
      </c>
      <c r="B1078" s="453"/>
      <c r="C1078" s="453"/>
      <c r="D1078" s="454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452" t="s">
        <v>225</v>
      </c>
      <c r="B1079" s="453"/>
      <c r="C1079" s="453"/>
      <c r="D1079" s="454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14" t="s">
        <v>192</v>
      </c>
      <c r="B1080" s="515"/>
      <c r="C1080" s="515"/>
      <c r="D1080" s="515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16" t="s">
        <v>198</v>
      </c>
      <c r="B1081" s="517"/>
      <c r="C1081" s="517"/>
      <c r="D1081" s="517"/>
      <c r="E1081" s="517" t="s">
        <v>190</v>
      </c>
      <c r="F1081" s="517"/>
      <c r="G1081" s="517"/>
      <c r="H1081" s="517"/>
      <c r="I1081" s="517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08" t="s">
        <v>294</v>
      </c>
      <c r="B1083" s="509"/>
      <c r="C1083" s="509"/>
      <c r="D1083" s="509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08" t="s">
        <v>295</v>
      </c>
      <c r="B1084" s="509"/>
      <c r="C1084" s="509"/>
      <c r="D1084" s="509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10"/>
      <c r="B1085" s="511"/>
      <c r="C1085" s="511"/>
      <c r="D1085" s="511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12"/>
      <c r="B1086" s="513"/>
      <c r="C1086" s="513"/>
      <c r="D1086" s="513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14" t="s">
        <v>192</v>
      </c>
      <c r="B1087" s="515"/>
      <c r="C1087" s="515"/>
      <c r="D1087" s="515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18"/>
      <c r="B1105" s="519"/>
      <c r="C1105" s="519"/>
      <c r="D1105" s="519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16" t="s">
        <v>189</v>
      </c>
      <c r="B1106" s="517"/>
      <c r="C1106" s="517"/>
      <c r="D1106" s="517"/>
      <c r="E1106" s="517" t="s">
        <v>190</v>
      </c>
      <c r="F1106" s="517"/>
      <c r="G1106" s="121"/>
      <c r="H1106" s="517" t="s">
        <v>191</v>
      </c>
      <c r="I1106" s="517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455" t="s">
        <v>473</v>
      </c>
      <c r="B1109" s="456"/>
      <c r="C1109" s="456"/>
      <c r="D1109" s="457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452" t="s">
        <v>46</v>
      </c>
      <c r="B1110" s="453"/>
      <c r="C1110" s="453"/>
      <c r="D1110" s="454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452" t="s">
        <v>20</v>
      </c>
      <c r="B1111" s="453"/>
      <c r="C1111" s="453"/>
      <c r="D1111" s="454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452" t="s">
        <v>21</v>
      </c>
      <c r="B1112" s="453"/>
      <c r="C1112" s="453"/>
      <c r="D1112" s="454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452" t="s">
        <v>424</v>
      </c>
      <c r="B1113" s="453"/>
      <c r="C1113" s="453"/>
      <c r="D1113" s="454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452" t="s">
        <v>103</v>
      </c>
      <c r="B1114" s="453"/>
      <c r="C1114" s="453"/>
      <c r="D1114" s="454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12"/>
      <c r="B1115" s="513"/>
      <c r="C1115" s="513"/>
      <c r="D1115" s="513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14" t="s">
        <v>192</v>
      </c>
      <c r="B1116" s="515"/>
      <c r="C1116" s="515"/>
      <c r="D1116" s="515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16" t="s">
        <v>196</v>
      </c>
      <c r="B1117" s="517"/>
      <c r="C1117" s="517"/>
      <c r="D1117" s="517"/>
      <c r="E1117" s="517" t="s">
        <v>190</v>
      </c>
      <c r="F1117" s="517"/>
      <c r="G1117" s="121"/>
      <c r="H1117" s="517" t="s">
        <v>191</v>
      </c>
      <c r="I1117" s="517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455" t="s">
        <v>232</v>
      </c>
      <c r="B1119" s="456"/>
      <c r="C1119" s="456"/>
      <c r="D1119" s="457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452" t="s">
        <v>211</v>
      </c>
      <c r="B1120" s="453"/>
      <c r="C1120" s="453"/>
      <c r="D1120" s="454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452" t="s">
        <v>234</v>
      </c>
      <c r="B1121" s="453"/>
      <c r="C1121" s="453"/>
      <c r="D1121" s="454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452" t="s">
        <v>21</v>
      </c>
      <c r="B1122" s="453"/>
      <c r="C1122" s="453"/>
      <c r="D1122" s="454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452" t="s">
        <v>3</v>
      </c>
      <c r="B1123" s="453"/>
      <c r="C1123" s="453"/>
      <c r="D1123" s="454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479" t="s">
        <v>427</v>
      </c>
      <c r="B1124" s="480"/>
      <c r="C1124" s="480"/>
      <c r="D1124" s="481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540"/>
      <c r="B1125" s="541"/>
      <c r="C1125" s="541"/>
      <c r="D1125" s="541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14" t="s">
        <v>192</v>
      </c>
      <c r="B1126" s="515"/>
      <c r="C1126" s="515"/>
      <c r="D1126" s="515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16" t="s">
        <v>198</v>
      </c>
      <c r="B1127" s="517"/>
      <c r="C1127" s="517"/>
      <c r="D1127" s="517"/>
      <c r="E1127" s="517" t="s">
        <v>190</v>
      </c>
      <c r="F1127" s="517"/>
      <c r="G1127" s="517"/>
      <c r="H1127" s="517"/>
      <c r="I1127" s="517"/>
      <c r="J1127" s="122"/>
      <c r="K1127" s="9"/>
    </row>
    <row r="1128" spans="1:11" x14ac:dyDescent="0.25">
      <c r="A1128" s="508" t="s">
        <v>298</v>
      </c>
      <c r="B1128" s="509"/>
      <c r="C1128" s="509"/>
      <c r="D1128" s="509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08" t="s">
        <v>219</v>
      </c>
      <c r="B1129" s="509"/>
      <c r="C1129" s="509"/>
      <c r="D1129" s="509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10"/>
      <c r="B1130" s="511"/>
      <c r="C1130" s="511"/>
      <c r="D1130" s="511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12"/>
      <c r="B1131" s="513"/>
      <c r="C1131" s="513"/>
      <c r="D1131" s="513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14" t="s">
        <v>192</v>
      </c>
      <c r="B1132" s="515"/>
      <c r="C1132" s="515"/>
      <c r="D1132" s="515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18"/>
      <c r="B1148" s="519"/>
      <c r="C1148" s="519"/>
      <c r="D1148" s="519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16" t="s">
        <v>189</v>
      </c>
      <c r="B1149" s="517"/>
      <c r="C1149" s="517"/>
      <c r="D1149" s="517"/>
      <c r="E1149" s="517" t="s">
        <v>190</v>
      </c>
      <c r="F1149" s="517"/>
      <c r="G1149" s="121"/>
      <c r="H1149" s="517" t="s">
        <v>191</v>
      </c>
      <c r="I1149" s="517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455" t="s">
        <v>239</v>
      </c>
      <c r="B1151" s="456"/>
      <c r="C1151" s="456"/>
      <c r="D1151" s="457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452" t="s">
        <v>240</v>
      </c>
      <c r="B1152" s="453"/>
      <c r="C1152" s="453"/>
      <c r="D1152" s="454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452" t="s">
        <v>73</v>
      </c>
      <c r="B1153" s="453"/>
      <c r="C1153" s="453"/>
      <c r="D1153" s="454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452" t="s">
        <v>21</v>
      </c>
      <c r="B1154" s="453"/>
      <c r="C1154" s="453"/>
      <c r="D1154" s="454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452" t="s">
        <v>257</v>
      </c>
      <c r="B1155" s="453"/>
      <c r="C1155" s="453"/>
      <c r="D1155" s="454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479"/>
      <c r="B1156" s="480"/>
      <c r="C1156" s="480"/>
      <c r="D1156" s="481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12"/>
      <c r="B1157" s="513"/>
      <c r="C1157" s="513"/>
      <c r="D1157" s="513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14" t="s">
        <v>192</v>
      </c>
      <c r="B1158" s="515"/>
      <c r="C1158" s="515"/>
      <c r="D1158" s="515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16" t="s">
        <v>196</v>
      </c>
      <c r="B1159" s="517"/>
      <c r="C1159" s="517"/>
      <c r="D1159" s="517"/>
      <c r="E1159" s="517" t="s">
        <v>190</v>
      </c>
      <c r="F1159" s="517"/>
      <c r="G1159" s="121"/>
      <c r="H1159" s="517" t="s">
        <v>191</v>
      </c>
      <c r="I1159" s="517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455"/>
      <c r="B1161" s="456"/>
      <c r="C1161" s="456"/>
      <c r="D1161" s="457"/>
      <c r="E1161" s="21"/>
      <c r="F1161" s="110"/>
      <c r="G1161" s="25"/>
      <c r="H1161" s="110"/>
      <c r="I1161" s="15"/>
      <c r="J1161" s="22"/>
    </row>
    <row r="1162" spans="1:10" x14ac:dyDescent="0.25">
      <c r="A1162" s="452"/>
      <c r="B1162" s="453"/>
      <c r="C1162" s="453"/>
      <c r="D1162" s="454"/>
      <c r="E1162" s="26"/>
      <c r="F1162" s="110"/>
      <c r="G1162" s="25"/>
      <c r="H1162" s="110"/>
      <c r="I1162" s="15"/>
      <c r="J1162" s="25"/>
    </row>
    <row r="1163" spans="1:10" x14ac:dyDescent="0.25">
      <c r="A1163" s="452"/>
      <c r="B1163" s="453"/>
      <c r="C1163" s="453"/>
      <c r="D1163" s="454"/>
      <c r="E1163" s="26"/>
      <c r="F1163" s="110"/>
      <c r="G1163" s="25"/>
      <c r="H1163" s="110"/>
      <c r="I1163" s="15"/>
      <c r="J1163" s="25"/>
    </row>
    <row r="1164" spans="1:10" x14ac:dyDescent="0.25">
      <c r="A1164" s="452"/>
      <c r="B1164" s="453"/>
      <c r="C1164" s="453"/>
      <c r="D1164" s="454"/>
      <c r="E1164" s="26"/>
      <c r="F1164" s="110"/>
      <c r="G1164" s="25"/>
      <c r="H1164" s="110"/>
      <c r="I1164" s="15"/>
      <c r="J1164" s="25"/>
    </row>
    <row r="1165" spans="1:10" x14ac:dyDescent="0.25">
      <c r="A1165" s="452"/>
      <c r="B1165" s="453"/>
      <c r="C1165" s="453"/>
      <c r="D1165" s="454"/>
      <c r="E1165" s="26"/>
      <c r="F1165" s="110"/>
      <c r="G1165" s="25"/>
      <c r="H1165" s="15"/>
      <c r="I1165" s="110"/>
      <c r="J1165" s="25"/>
    </row>
    <row r="1166" spans="1:10" x14ac:dyDescent="0.25">
      <c r="A1166" s="479"/>
      <c r="B1166" s="480"/>
      <c r="C1166" s="480"/>
      <c r="D1166" s="481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540"/>
      <c r="B1167" s="541"/>
      <c r="C1167" s="541"/>
      <c r="D1167" s="541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14" t="s">
        <v>192</v>
      </c>
      <c r="B1168" s="515"/>
      <c r="C1168" s="515"/>
      <c r="D1168" s="515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16" t="s">
        <v>198</v>
      </c>
      <c r="B1169" s="517"/>
      <c r="C1169" s="517"/>
      <c r="D1169" s="517"/>
      <c r="E1169" s="517" t="s">
        <v>190</v>
      </c>
      <c r="F1169" s="517"/>
      <c r="G1169" s="517"/>
      <c r="H1169" s="517"/>
      <c r="I1169" s="517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452"/>
      <c r="B1171" s="453"/>
      <c r="C1171" s="453"/>
      <c r="D1171" s="454"/>
      <c r="E1171" s="26"/>
      <c r="F1171" s="110"/>
      <c r="G1171" s="25"/>
      <c r="H1171" s="110"/>
      <c r="I1171" s="15"/>
      <c r="J1171" s="117"/>
    </row>
    <row r="1172" spans="1:10" x14ac:dyDescent="0.25">
      <c r="A1172" s="452"/>
      <c r="B1172" s="453"/>
      <c r="C1172" s="453"/>
      <c r="D1172" s="454"/>
      <c r="E1172" s="26"/>
      <c r="F1172" s="110"/>
      <c r="G1172" s="25"/>
      <c r="H1172" s="110"/>
      <c r="I1172" s="15"/>
      <c r="J1172" s="117"/>
    </row>
    <row r="1173" spans="1:10" x14ac:dyDescent="0.25">
      <c r="A1173" s="510"/>
      <c r="B1173" s="511"/>
      <c r="C1173" s="511"/>
      <c r="D1173" s="511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12"/>
      <c r="B1174" s="513"/>
      <c r="C1174" s="513"/>
      <c r="D1174" s="513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14" t="s">
        <v>192</v>
      </c>
      <c r="B1175" s="515"/>
      <c r="C1175" s="515"/>
      <c r="D1175" s="515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18"/>
      <c r="B1191" s="519"/>
      <c r="C1191" s="519"/>
      <c r="D1191" s="519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16" t="s">
        <v>189</v>
      </c>
      <c r="B1192" s="517"/>
      <c r="C1192" s="517"/>
      <c r="D1192" s="517"/>
      <c r="E1192" s="517" t="s">
        <v>190</v>
      </c>
      <c r="F1192" s="517"/>
      <c r="G1192" s="121"/>
      <c r="H1192" s="517" t="s">
        <v>191</v>
      </c>
      <c r="I1192" s="517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455" t="s">
        <v>307</v>
      </c>
      <c r="B1194" s="456"/>
      <c r="C1194" s="456"/>
      <c r="D1194" s="457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452" t="s">
        <v>46</v>
      </c>
      <c r="B1195" s="453"/>
      <c r="C1195" s="453"/>
      <c r="D1195" s="454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452" t="s">
        <v>216</v>
      </c>
      <c r="B1196" s="453"/>
      <c r="C1196" s="453"/>
      <c r="D1196" s="454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452" t="s">
        <v>21</v>
      </c>
      <c r="B1197" s="453"/>
      <c r="C1197" s="453"/>
      <c r="D1197" s="454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452" t="s">
        <v>378</v>
      </c>
      <c r="B1198" s="453"/>
      <c r="C1198" s="453"/>
      <c r="D1198" s="454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479"/>
      <c r="B1199" s="480"/>
      <c r="C1199" s="480"/>
      <c r="D1199" s="481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12"/>
      <c r="B1200" s="513"/>
      <c r="C1200" s="513"/>
      <c r="D1200" s="513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14" t="s">
        <v>192</v>
      </c>
      <c r="B1201" s="515"/>
      <c r="C1201" s="515"/>
      <c r="D1201" s="515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16" t="s">
        <v>196</v>
      </c>
      <c r="B1202" s="517"/>
      <c r="C1202" s="517"/>
      <c r="D1202" s="517"/>
      <c r="E1202" s="517" t="s">
        <v>190</v>
      </c>
      <c r="F1202" s="517"/>
      <c r="G1202" s="121"/>
      <c r="H1202" s="517" t="s">
        <v>191</v>
      </c>
      <c r="I1202" s="517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455" t="s">
        <v>308</v>
      </c>
      <c r="B1204" s="456"/>
      <c r="C1204" s="456"/>
      <c r="D1204" s="457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455" t="s">
        <v>243</v>
      </c>
      <c r="B1205" s="456"/>
      <c r="C1205" s="456"/>
      <c r="D1205" s="457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452" t="s">
        <v>222</v>
      </c>
      <c r="B1206" s="453"/>
      <c r="C1206" s="453"/>
      <c r="D1206" s="454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452" t="s">
        <v>242</v>
      </c>
      <c r="B1207" s="453"/>
      <c r="C1207" s="453"/>
      <c r="D1207" s="454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452" t="s">
        <v>21</v>
      </c>
      <c r="B1208" s="453"/>
      <c r="C1208" s="453"/>
      <c r="D1208" s="454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479" t="s">
        <v>311</v>
      </c>
      <c r="B1210" s="480"/>
      <c r="C1210" s="480"/>
      <c r="D1210" s="481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14" t="s">
        <v>192</v>
      </c>
      <c r="B1211" s="515"/>
      <c r="C1211" s="515"/>
      <c r="D1211" s="515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16" t="s">
        <v>198</v>
      </c>
      <c r="B1212" s="517"/>
      <c r="C1212" s="517"/>
      <c r="D1212" s="517"/>
      <c r="E1212" s="517" t="s">
        <v>190</v>
      </c>
      <c r="F1212" s="517"/>
      <c r="G1212" s="517"/>
      <c r="H1212" s="517"/>
      <c r="I1212" s="517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452" t="s">
        <v>432</v>
      </c>
      <c r="B1214" s="453"/>
      <c r="C1214" s="453"/>
      <c r="D1214" s="454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452" t="s">
        <v>20</v>
      </c>
      <c r="B1215" s="453"/>
      <c r="C1215" s="453"/>
      <c r="D1215" s="454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31" t="s">
        <v>433</v>
      </c>
      <c r="B1216" s="532"/>
      <c r="C1216" s="532"/>
      <c r="D1216" s="533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12"/>
      <c r="B1217" s="513"/>
      <c r="C1217" s="513"/>
      <c r="D1217" s="513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14" t="s">
        <v>192</v>
      </c>
      <c r="B1218" s="515"/>
      <c r="C1218" s="515"/>
      <c r="D1218" s="515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18"/>
      <c r="B1232" s="519"/>
      <c r="C1232" s="519"/>
      <c r="D1232" s="519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16" t="s">
        <v>189</v>
      </c>
      <c r="B1233" s="517"/>
      <c r="C1233" s="517"/>
      <c r="D1233" s="517"/>
      <c r="E1233" s="517" t="s">
        <v>190</v>
      </c>
      <c r="F1233" s="517"/>
      <c r="G1233" s="121"/>
      <c r="H1233" s="517" t="s">
        <v>191</v>
      </c>
      <c r="I1233" s="517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455" t="s">
        <v>239</v>
      </c>
      <c r="B1235" s="456"/>
      <c r="C1235" s="456"/>
      <c r="D1235" s="457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452" t="s">
        <v>240</v>
      </c>
      <c r="B1236" s="453"/>
      <c r="C1236" s="453"/>
      <c r="D1236" s="454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452" t="s">
        <v>73</v>
      </c>
      <c r="B1237" s="453"/>
      <c r="C1237" s="453"/>
      <c r="D1237" s="454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452" t="s">
        <v>21</v>
      </c>
      <c r="B1238" s="453"/>
      <c r="C1238" s="453"/>
      <c r="D1238" s="454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452" t="s">
        <v>227</v>
      </c>
      <c r="B1239" s="453"/>
      <c r="C1239" s="453"/>
      <c r="D1239" s="454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479"/>
      <c r="B1240" s="480"/>
      <c r="C1240" s="480"/>
      <c r="D1240" s="481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12"/>
      <c r="B1241" s="513"/>
      <c r="C1241" s="513"/>
      <c r="D1241" s="513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14" t="s">
        <v>192</v>
      </c>
      <c r="B1242" s="515"/>
      <c r="C1242" s="515"/>
      <c r="D1242" s="515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16" t="s">
        <v>196</v>
      </c>
      <c r="B1243" s="517"/>
      <c r="C1243" s="517"/>
      <c r="D1243" s="517"/>
      <c r="E1243" s="517" t="s">
        <v>190</v>
      </c>
      <c r="F1243" s="517"/>
      <c r="G1243" s="121"/>
      <c r="H1243" s="517" t="s">
        <v>191</v>
      </c>
      <c r="I1243" s="517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455" t="s">
        <v>436</v>
      </c>
      <c r="B1245" s="456"/>
      <c r="C1245" s="456"/>
      <c r="D1245" s="457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452" t="s">
        <v>485</v>
      </c>
      <c r="B1246" s="453"/>
      <c r="C1246" s="453"/>
      <c r="D1246" s="454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479" t="s">
        <v>264</v>
      </c>
      <c r="B1247" s="480"/>
      <c r="C1247" s="480"/>
      <c r="D1247" s="481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452" t="s">
        <v>21</v>
      </c>
      <c r="B1248" s="453"/>
      <c r="C1248" s="453"/>
      <c r="D1248" s="454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452" t="s">
        <v>3</v>
      </c>
      <c r="B1249" s="453"/>
      <c r="C1249" s="453"/>
      <c r="D1249" s="454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34" t="s">
        <v>248</v>
      </c>
      <c r="B1250" s="535"/>
      <c r="C1250" s="535"/>
      <c r="D1250" s="536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479"/>
      <c r="B1251" s="480"/>
      <c r="C1251" s="480"/>
      <c r="D1251" s="481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14" t="s">
        <v>192</v>
      </c>
      <c r="B1252" s="515"/>
      <c r="C1252" s="515"/>
      <c r="D1252" s="515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16" t="s">
        <v>198</v>
      </c>
      <c r="B1253" s="517"/>
      <c r="C1253" s="517"/>
      <c r="D1253" s="517"/>
      <c r="E1253" s="517" t="s">
        <v>190</v>
      </c>
      <c r="F1253" s="517"/>
      <c r="G1253" s="517"/>
      <c r="H1253" s="517"/>
      <c r="I1253" s="517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537" t="s">
        <v>471</v>
      </c>
      <c r="B1255" s="538"/>
      <c r="C1255" s="538"/>
      <c r="D1255" s="539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452" t="s">
        <v>318</v>
      </c>
      <c r="B1256" s="453"/>
      <c r="C1256" s="453"/>
      <c r="D1256" s="454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31"/>
      <c r="B1257" s="532"/>
      <c r="C1257" s="532"/>
      <c r="D1257" s="533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12"/>
      <c r="B1258" s="513"/>
      <c r="C1258" s="513"/>
      <c r="D1258" s="513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14" t="s">
        <v>192</v>
      </c>
      <c r="B1259" s="515"/>
      <c r="C1259" s="515"/>
      <c r="D1259" s="515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18"/>
      <c r="B1275" s="519"/>
      <c r="C1275" s="519"/>
      <c r="D1275" s="519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16" t="s">
        <v>189</v>
      </c>
      <c r="B1276" s="517"/>
      <c r="C1276" s="517"/>
      <c r="D1276" s="517"/>
      <c r="E1276" s="517" t="s">
        <v>190</v>
      </c>
      <c r="F1276" s="517"/>
      <c r="G1276" s="121"/>
      <c r="H1276" s="517" t="s">
        <v>191</v>
      </c>
      <c r="I1276" s="517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455" t="s">
        <v>324</v>
      </c>
      <c r="B1278" s="456"/>
      <c r="C1278" s="456"/>
      <c r="D1278" s="457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452" t="s">
        <v>46</v>
      </c>
      <c r="B1279" s="453"/>
      <c r="C1279" s="453"/>
      <c r="D1279" s="454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452" t="s">
        <v>88</v>
      </c>
      <c r="B1280" s="453"/>
      <c r="C1280" s="453"/>
      <c r="D1280" s="454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452" t="s">
        <v>21</v>
      </c>
      <c r="B1281" s="453"/>
      <c r="C1281" s="453"/>
      <c r="D1281" s="454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452" t="s">
        <v>35</v>
      </c>
      <c r="B1282" s="453"/>
      <c r="C1282" s="453"/>
      <c r="D1282" s="454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479"/>
      <c r="B1283" s="480"/>
      <c r="C1283" s="480"/>
      <c r="D1283" s="481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12"/>
      <c r="B1284" s="513"/>
      <c r="C1284" s="513"/>
      <c r="D1284" s="513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14" t="s">
        <v>192</v>
      </c>
      <c r="B1285" s="515"/>
      <c r="C1285" s="515"/>
      <c r="D1285" s="515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16" t="s">
        <v>196</v>
      </c>
      <c r="B1286" s="517"/>
      <c r="C1286" s="517"/>
      <c r="D1286" s="517"/>
      <c r="E1286" s="517" t="s">
        <v>190</v>
      </c>
      <c r="F1286" s="517"/>
      <c r="G1286" s="121"/>
      <c r="H1286" s="517" t="s">
        <v>191</v>
      </c>
      <c r="I1286" s="517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455" t="s">
        <v>62</v>
      </c>
      <c r="B1288" s="456"/>
      <c r="C1288" s="456"/>
      <c r="D1288" s="457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455" t="s">
        <v>323</v>
      </c>
      <c r="B1289" s="456"/>
      <c r="C1289" s="456"/>
      <c r="D1289" s="457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452" t="s">
        <v>50</v>
      </c>
      <c r="B1290" s="453"/>
      <c r="C1290" s="453"/>
      <c r="D1290" s="454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452" t="s">
        <v>60</v>
      </c>
      <c r="B1291" s="453"/>
      <c r="C1291" s="453"/>
      <c r="D1291" s="454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452" t="s">
        <v>21</v>
      </c>
      <c r="B1292" s="453"/>
      <c r="C1292" s="453"/>
      <c r="D1292" s="454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452" t="s">
        <v>219</v>
      </c>
      <c r="B1294" s="453"/>
      <c r="C1294" s="453"/>
      <c r="D1294" s="454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14" t="s">
        <v>192</v>
      </c>
      <c r="B1295" s="515"/>
      <c r="C1295" s="515"/>
      <c r="D1295" s="515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16" t="s">
        <v>198</v>
      </c>
      <c r="B1296" s="517"/>
      <c r="C1296" s="517"/>
      <c r="D1296" s="517"/>
      <c r="E1296" s="517" t="s">
        <v>190</v>
      </c>
      <c r="F1296" s="517"/>
      <c r="G1296" s="517"/>
      <c r="H1296" s="517"/>
      <c r="I1296" s="517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452" t="s">
        <v>325</v>
      </c>
      <c r="B1298" s="453"/>
      <c r="C1298" s="453"/>
      <c r="D1298" s="454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452" t="s">
        <v>73</v>
      </c>
      <c r="B1299" s="453"/>
      <c r="C1299" s="453"/>
      <c r="D1299" s="454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31"/>
      <c r="B1300" s="532"/>
      <c r="C1300" s="532"/>
      <c r="D1300" s="533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12"/>
      <c r="B1301" s="513"/>
      <c r="C1301" s="513"/>
      <c r="D1301" s="513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14" t="s">
        <v>192</v>
      </c>
      <c r="B1302" s="515"/>
      <c r="C1302" s="515"/>
      <c r="D1302" s="515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18"/>
      <c r="B1317" s="519"/>
      <c r="C1317" s="519"/>
      <c r="D1317" s="519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16" t="s">
        <v>189</v>
      </c>
      <c r="B1318" s="517"/>
      <c r="C1318" s="517"/>
      <c r="D1318" s="517"/>
      <c r="E1318" s="517" t="s">
        <v>190</v>
      </c>
      <c r="F1318" s="517"/>
      <c r="G1318" s="121"/>
      <c r="H1318" s="517" t="s">
        <v>191</v>
      </c>
      <c r="I1318" s="517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455" t="s">
        <v>494</v>
      </c>
      <c r="B1320" s="456"/>
      <c r="C1320" s="456"/>
      <c r="D1320" s="457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452" t="s">
        <v>20</v>
      </c>
      <c r="B1321" s="453"/>
      <c r="C1321" s="453"/>
      <c r="D1321" s="454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452" t="s">
        <v>21</v>
      </c>
      <c r="B1322" s="453"/>
      <c r="C1322" s="453"/>
      <c r="D1322" s="454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479" t="s">
        <v>205</v>
      </c>
      <c r="B1323" s="480"/>
      <c r="C1323" s="480"/>
      <c r="D1323" s="481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452" t="s">
        <v>249</v>
      </c>
      <c r="B1324" s="453"/>
      <c r="C1324" s="453"/>
      <c r="D1324" s="454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479"/>
      <c r="B1325" s="480"/>
      <c r="C1325" s="480"/>
      <c r="D1325" s="481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12"/>
      <c r="B1326" s="513"/>
      <c r="C1326" s="513"/>
      <c r="D1326" s="513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14" t="s">
        <v>192</v>
      </c>
      <c r="B1327" s="515"/>
      <c r="C1327" s="515"/>
      <c r="D1327" s="515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16" t="s">
        <v>196</v>
      </c>
      <c r="B1328" s="517"/>
      <c r="C1328" s="517"/>
      <c r="D1328" s="517"/>
      <c r="E1328" s="517" t="s">
        <v>190</v>
      </c>
      <c r="F1328" s="517"/>
      <c r="G1328" s="121"/>
      <c r="H1328" s="517" t="s">
        <v>191</v>
      </c>
      <c r="I1328" s="517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455" t="s">
        <v>332</v>
      </c>
      <c r="B1330" s="456"/>
      <c r="C1330" s="456"/>
      <c r="D1330" s="457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455" t="s">
        <v>422</v>
      </c>
      <c r="B1331" s="456"/>
      <c r="C1331" s="456"/>
      <c r="D1331" s="457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455" t="s">
        <v>336</v>
      </c>
      <c r="B1332" s="456"/>
      <c r="C1332" s="456"/>
      <c r="D1332" s="457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479" t="s">
        <v>209</v>
      </c>
      <c r="B1333" s="480"/>
      <c r="C1333" s="480"/>
      <c r="D1333" s="481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452" t="s">
        <v>21</v>
      </c>
      <c r="B1334" s="453"/>
      <c r="C1334" s="453"/>
      <c r="D1334" s="454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479" t="s">
        <v>486</v>
      </c>
      <c r="B1336" s="480"/>
      <c r="C1336" s="480"/>
      <c r="D1336" s="481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14" t="s">
        <v>192</v>
      </c>
      <c r="B1337" s="515"/>
      <c r="C1337" s="515"/>
      <c r="D1337" s="515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16" t="s">
        <v>198</v>
      </c>
      <c r="B1338" s="517"/>
      <c r="C1338" s="517"/>
      <c r="D1338" s="517"/>
      <c r="E1338" s="517" t="s">
        <v>190</v>
      </c>
      <c r="F1338" s="517"/>
      <c r="G1338" s="517"/>
      <c r="H1338" s="517"/>
      <c r="I1338" s="517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455" t="s">
        <v>443</v>
      </c>
      <c r="B1340" s="456"/>
      <c r="C1340" s="456"/>
      <c r="D1340" s="457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452" t="s">
        <v>326</v>
      </c>
      <c r="B1341" s="453"/>
      <c r="C1341" s="453"/>
      <c r="D1341" s="454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452" t="s">
        <v>21</v>
      </c>
      <c r="B1342" s="453"/>
      <c r="C1342" s="453"/>
      <c r="D1342" s="454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12"/>
      <c r="B1343" s="513"/>
      <c r="C1343" s="513"/>
      <c r="D1343" s="513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14" t="s">
        <v>192</v>
      </c>
      <c r="B1344" s="515"/>
      <c r="C1344" s="515"/>
      <c r="D1344" s="515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18"/>
      <c r="B1360" s="519"/>
      <c r="C1360" s="519"/>
      <c r="D1360" s="519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16" t="s">
        <v>189</v>
      </c>
      <c r="B1361" s="517"/>
      <c r="C1361" s="517"/>
      <c r="D1361" s="517"/>
      <c r="E1361" s="517" t="s">
        <v>190</v>
      </c>
      <c r="F1361" s="517"/>
      <c r="G1361" s="121"/>
      <c r="H1361" s="517" t="s">
        <v>191</v>
      </c>
      <c r="I1361" s="517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455" t="s">
        <v>327</v>
      </c>
      <c r="B1363" s="456"/>
      <c r="C1363" s="456"/>
      <c r="D1363" s="457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452" t="s">
        <v>46</v>
      </c>
      <c r="B1364" s="453"/>
      <c r="C1364" s="453"/>
      <c r="D1364" s="454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452" t="s">
        <v>216</v>
      </c>
      <c r="B1365" s="453"/>
      <c r="C1365" s="453"/>
      <c r="D1365" s="454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452" t="s">
        <v>21</v>
      </c>
      <c r="B1366" s="453"/>
      <c r="C1366" s="453"/>
      <c r="D1366" s="454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25" t="s">
        <v>257</v>
      </c>
      <c r="B1367" s="526"/>
      <c r="C1367" s="526"/>
      <c r="D1367" s="527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479"/>
      <c r="B1368" s="480"/>
      <c r="C1368" s="480"/>
      <c r="D1368" s="481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12"/>
      <c r="B1369" s="513"/>
      <c r="C1369" s="513"/>
      <c r="D1369" s="513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14" t="s">
        <v>192</v>
      </c>
      <c r="B1370" s="515"/>
      <c r="C1370" s="515"/>
      <c r="D1370" s="515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16" t="s">
        <v>196</v>
      </c>
      <c r="B1371" s="517"/>
      <c r="C1371" s="517"/>
      <c r="D1371" s="517"/>
      <c r="E1371" s="517" t="s">
        <v>190</v>
      </c>
      <c r="F1371" s="517"/>
      <c r="G1371" s="121"/>
      <c r="H1371" s="517" t="s">
        <v>191</v>
      </c>
      <c r="I1371" s="517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455" t="s">
        <v>258</v>
      </c>
      <c r="B1373" s="456"/>
      <c r="C1373" s="456"/>
      <c r="D1373" s="457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455" t="s">
        <v>445</v>
      </c>
      <c r="B1374" s="456"/>
      <c r="C1374" s="456"/>
      <c r="D1374" s="457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452" t="s">
        <v>50</v>
      </c>
      <c r="B1375" s="453"/>
      <c r="C1375" s="453"/>
      <c r="D1375" s="454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452" t="s">
        <v>21</v>
      </c>
      <c r="B1376" s="453"/>
      <c r="C1376" s="453"/>
      <c r="D1376" s="454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479" t="s">
        <v>237</v>
      </c>
      <c r="B1378" s="480"/>
      <c r="C1378" s="480"/>
      <c r="D1378" s="481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528" t="s">
        <v>261</v>
      </c>
      <c r="B1379" s="529"/>
      <c r="C1379" s="529"/>
      <c r="D1379" s="530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14" t="s">
        <v>192</v>
      </c>
      <c r="B1380" s="515"/>
      <c r="C1380" s="515"/>
      <c r="D1380" s="515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16" t="s">
        <v>198</v>
      </c>
      <c r="B1381" s="517"/>
      <c r="C1381" s="517"/>
      <c r="D1381" s="517"/>
      <c r="E1381" s="517" t="s">
        <v>190</v>
      </c>
      <c r="F1381" s="517"/>
      <c r="G1381" s="517"/>
      <c r="H1381" s="517"/>
      <c r="I1381" s="517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452" t="s">
        <v>298</v>
      </c>
      <c r="B1383" s="453"/>
      <c r="C1383" s="453"/>
      <c r="D1383" s="454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479" t="s">
        <v>330</v>
      </c>
      <c r="B1384" s="480"/>
      <c r="C1384" s="480"/>
      <c r="D1384" s="481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452"/>
      <c r="B1385" s="453"/>
      <c r="C1385" s="453"/>
      <c r="D1385" s="454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12"/>
      <c r="B1386" s="513"/>
      <c r="C1386" s="513"/>
      <c r="D1386" s="513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14" t="s">
        <v>192</v>
      </c>
      <c r="B1387" s="515"/>
      <c r="C1387" s="515"/>
      <c r="D1387" s="515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18"/>
      <c r="B1401" s="519"/>
      <c r="C1401" s="519"/>
      <c r="D1401" s="519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16" t="s">
        <v>189</v>
      </c>
      <c r="B1402" s="517"/>
      <c r="C1402" s="517"/>
      <c r="D1402" s="517"/>
      <c r="E1402" s="517" t="s">
        <v>190</v>
      </c>
      <c r="F1402" s="517"/>
      <c r="G1402" s="121"/>
      <c r="H1402" s="517" t="s">
        <v>191</v>
      </c>
      <c r="I1402" s="517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455" t="s">
        <v>226</v>
      </c>
      <c r="B1404" s="456"/>
      <c r="C1404" s="456"/>
      <c r="D1404" s="457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452" t="s">
        <v>240</v>
      </c>
      <c r="B1405" s="453"/>
      <c r="C1405" s="453"/>
      <c r="D1405" s="454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452" t="s">
        <v>73</v>
      </c>
      <c r="B1406" s="453"/>
      <c r="C1406" s="453"/>
      <c r="D1406" s="454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452" t="s">
        <v>228</v>
      </c>
      <c r="B1407" s="453"/>
      <c r="C1407" s="453"/>
      <c r="D1407" s="454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452" t="s">
        <v>3</v>
      </c>
      <c r="B1408" s="453"/>
      <c r="C1408" s="453"/>
      <c r="D1408" s="454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528" t="s">
        <v>218</v>
      </c>
      <c r="B1409" s="529"/>
      <c r="C1409" s="529"/>
      <c r="D1409" s="530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12"/>
      <c r="B1410" s="513"/>
      <c r="C1410" s="513"/>
      <c r="D1410" s="513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14" t="s">
        <v>192</v>
      </c>
      <c r="B1411" s="515"/>
      <c r="C1411" s="515"/>
      <c r="D1411" s="515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16" t="s">
        <v>196</v>
      </c>
      <c r="B1412" s="517"/>
      <c r="C1412" s="517"/>
      <c r="D1412" s="517"/>
      <c r="E1412" s="517" t="s">
        <v>190</v>
      </c>
      <c r="F1412" s="517"/>
      <c r="G1412" s="121"/>
      <c r="H1412" s="517" t="s">
        <v>191</v>
      </c>
      <c r="I1412" s="517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455"/>
      <c r="B1414" s="456"/>
      <c r="C1414" s="456"/>
      <c r="D1414" s="457"/>
      <c r="E1414" s="21"/>
      <c r="F1414" s="25"/>
      <c r="G1414" s="22"/>
      <c r="H1414" s="172"/>
      <c r="I1414" s="185"/>
      <c r="J1414" s="22"/>
    </row>
    <row r="1415" spans="1:10" x14ac:dyDescent="0.25">
      <c r="A1415" s="455"/>
      <c r="B1415" s="456"/>
      <c r="C1415" s="456"/>
      <c r="D1415" s="457"/>
      <c r="E1415" s="21"/>
      <c r="F1415" s="25"/>
      <c r="G1415" s="22"/>
      <c r="H1415" s="21"/>
      <c r="I1415" s="185"/>
      <c r="J1415" s="22"/>
    </row>
    <row r="1416" spans="1:10" x14ac:dyDescent="0.25">
      <c r="A1416" s="452"/>
      <c r="B1416" s="453"/>
      <c r="C1416" s="453"/>
      <c r="D1416" s="454"/>
      <c r="E1416" s="26"/>
      <c r="F1416" s="25"/>
      <c r="G1416" s="25"/>
      <c r="H1416" s="26"/>
      <c r="I1416" s="185"/>
      <c r="J1416" s="25"/>
    </row>
    <row r="1417" spans="1:10" x14ac:dyDescent="0.25">
      <c r="A1417" s="452"/>
      <c r="B1417" s="453"/>
      <c r="C1417" s="453"/>
      <c r="D1417" s="454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479"/>
      <c r="B1419" s="480"/>
      <c r="C1419" s="480"/>
      <c r="D1419" s="481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479"/>
      <c r="B1420" s="480"/>
      <c r="C1420" s="480"/>
      <c r="D1420" s="481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14" t="s">
        <v>192</v>
      </c>
      <c r="B1421" s="515"/>
      <c r="C1421" s="515"/>
      <c r="D1421" s="515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16" t="s">
        <v>198</v>
      </c>
      <c r="B1422" s="517"/>
      <c r="C1422" s="517"/>
      <c r="D1422" s="517"/>
      <c r="E1422" s="517" t="s">
        <v>190</v>
      </c>
      <c r="F1422" s="517"/>
      <c r="G1422" s="517"/>
      <c r="H1422" s="517"/>
      <c r="I1422" s="517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452"/>
      <c r="B1424" s="453"/>
      <c r="C1424" s="453"/>
      <c r="D1424" s="454"/>
      <c r="E1424" s="26"/>
      <c r="F1424" s="110"/>
      <c r="G1424" s="25"/>
      <c r="H1424" s="110"/>
      <c r="I1424" s="15"/>
      <c r="J1424" s="117"/>
    </row>
    <row r="1425" spans="1:10" x14ac:dyDescent="0.25">
      <c r="A1425" s="479"/>
      <c r="B1425" s="480"/>
      <c r="C1425" s="480"/>
      <c r="D1425" s="481"/>
      <c r="E1425" s="26"/>
      <c r="F1425" s="110"/>
      <c r="G1425" s="25"/>
      <c r="H1425" s="110"/>
      <c r="I1425" s="15"/>
      <c r="J1425" s="117"/>
    </row>
    <row r="1426" spans="1:10" x14ac:dyDescent="0.25">
      <c r="A1426" s="452"/>
      <c r="B1426" s="453"/>
      <c r="C1426" s="453"/>
      <c r="D1426" s="454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12"/>
      <c r="B1427" s="513"/>
      <c r="C1427" s="513"/>
      <c r="D1427" s="513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14" t="s">
        <v>192</v>
      </c>
      <c r="B1428" s="515"/>
      <c r="C1428" s="515"/>
      <c r="D1428" s="515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18"/>
      <c r="B1446" s="519"/>
      <c r="C1446" s="519"/>
      <c r="D1446" s="519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16" t="s">
        <v>189</v>
      </c>
      <c r="B1447" s="517"/>
      <c r="C1447" s="517"/>
      <c r="D1447" s="517"/>
      <c r="E1447" s="517" t="s">
        <v>190</v>
      </c>
      <c r="F1447" s="517"/>
      <c r="G1447" s="121"/>
      <c r="H1447" s="517" t="s">
        <v>191</v>
      </c>
      <c r="I1447" s="517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452" t="s">
        <v>46</v>
      </c>
      <c r="B1449" s="453"/>
      <c r="C1449" s="453"/>
      <c r="D1449" s="454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452" t="s">
        <v>448</v>
      </c>
      <c r="B1450" s="453"/>
      <c r="C1450" s="453"/>
      <c r="D1450" s="454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452" t="s">
        <v>203</v>
      </c>
      <c r="B1451" s="453"/>
      <c r="C1451" s="453"/>
      <c r="D1451" s="454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452" t="s">
        <v>228</v>
      </c>
      <c r="B1452" s="453"/>
      <c r="C1452" s="453"/>
      <c r="D1452" s="454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479" t="s">
        <v>205</v>
      </c>
      <c r="B1453" s="480"/>
      <c r="C1453" s="480"/>
      <c r="D1453" s="481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479"/>
      <c r="B1454" s="480"/>
      <c r="C1454" s="480"/>
      <c r="D1454" s="481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12"/>
      <c r="B1455" s="513"/>
      <c r="C1455" s="513"/>
      <c r="D1455" s="513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14" t="s">
        <v>192</v>
      </c>
      <c r="B1456" s="515"/>
      <c r="C1456" s="515"/>
      <c r="D1456" s="515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16" t="s">
        <v>196</v>
      </c>
      <c r="B1457" s="517"/>
      <c r="C1457" s="517"/>
      <c r="D1457" s="517"/>
      <c r="E1457" s="517" t="s">
        <v>190</v>
      </c>
      <c r="F1457" s="517"/>
      <c r="G1457" s="121"/>
      <c r="H1457" s="517" t="s">
        <v>191</v>
      </c>
      <c r="I1457" s="517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455" t="s">
        <v>461</v>
      </c>
      <c r="B1459" s="456"/>
      <c r="C1459" s="456"/>
      <c r="D1459" s="457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455" t="s">
        <v>450</v>
      </c>
      <c r="B1460" s="456"/>
      <c r="C1460" s="456"/>
      <c r="D1460" s="457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452" t="s">
        <v>207</v>
      </c>
      <c r="B1461" s="453"/>
      <c r="C1461" s="453"/>
      <c r="D1461" s="454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479" t="s">
        <v>498</v>
      </c>
      <c r="B1462" s="480"/>
      <c r="C1462" s="480"/>
      <c r="D1462" s="481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455" t="s">
        <v>210</v>
      </c>
      <c r="B1463" s="456"/>
      <c r="C1463" s="456"/>
      <c r="D1463" s="457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452" t="s">
        <v>21</v>
      </c>
      <c r="B1464" s="453"/>
      <c r="C1464" s="453"/>
      <c r="D1464" s="454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452" t="s">
        <v>3</v>
      </c>
      <c r="B1465" s="453"/>
      <c r="C1465" s="453"/>
      <c r="D1465" s="454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14" t="s">
        <v>192</v>
      </c>
      <c r="B1466" s="515"/>
      <c r="C1466" s="515"/>
      <c r="D1466" s="515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16" t="s">
        <v>198</v>
      </c>
      <c r="B1467" s="517"/>
      <c r="C1467" s="517"/>
      <c r="D1467" s="517"/>
      <c r="E1467" s="517" t="s">
        <v>190</v>
      </c>
      <c r="F1467" s="517"/>
      <c r="G1467" s="517"/>
      <c r="H1467" s="517"/>
      <c r="I1467" s="517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452" t="s">
        <v>463</v>
      </c>
      <c r="B1469" s="453"/>
      <c r="C1469" s="453"/>
      <c r="D1469" s="454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452" t="s">
        <v>462</v>
      </c>
      <c r="B1470" s="453"/>
      <c r="C1470" s="453"/>
      <c r="D1470" s="454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452" t="s">
        <v>21</v>
      </c>
      <c r="B1471" s="453"/>
      <c r="C1471" s="453"/>
      <c r="D1471" s="454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452" t="s">
        <v>20</v>
      </c>
      <c r="B1472" s="453"/>
      <c r="C1472" s="453"/>
      <c r="D1472" s="454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14" t="s">
        <v>192</v>
      </c>
      <c r="B1473" s="515"/>
      <c r="C1473" s="515"/>
      <c r="D1473" s="515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18"/>
      <c r="B1487" s="519"/>
      <c r="C1487" s="519"/>
      <c r="D1487" s="519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16" t="s">
        <v>189</v>
      </c>
      <c r="B1488" s="517"/>
      <c r="C1488" s="517"/>
      <c r="D1488" s="517"/>
      <c r="E1488" s="517" t="s">
        <v>190</v>
      </c>
      <c r="F1488" s="517"/>
      <c r="G1488" s="121"/>
      <c r="H1488" s="517" t="s">
        <v>191</v>
      </c>
      <c r="I1488" s="517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452" t="s">
        <v>270</v>
      </c>
      <c r="B1490" s="453"/>
      <c r="C1490" s="453"/>
      <c r="D1490" s="454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452" t="s">
        <v>216</v>
      </c>
      <c r="B1491" s="453"/>
      <c r="C1491" s="453"/>
      <c r="D1491" s="454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452" t="s">
        <v>228</v>
      </c>
      <c r="B1492" s="453"/>
      <c r="C1492" s="453"/>
      <c r="D1492" s="454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452" t="s">
        <v>217</v>
      </c>
      <c r="B1493" s="453"/>
      <c r="C1493" s="453"/>
      <c r="D1493" s="454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479" t="s">
        <v>218</v>
      </c>
      <c r="B1494" s="480"/>
      <c r="C1494" s="480"/>
      <c r="D1494" s="481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479"/>
      <c r="B1495" s="480"/>
      <c r="C1495" s="480"/>
      <c r="D1495" s="481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12"/>
      <c r="B1496" s="513"/>
      <c r="C1496" s="513"/>
      <c r="D1496" s="513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14" t="s">
        <v>192</v>
      </c>
      <c r="B1497" s="515"/>
      <c r="C1497" s="515"/>
      <c r="D1497" s="515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16" t="s">
        <v>196</v>
      </c>
      <c r="B1498" s="517"/>
      <c r="C1498" s="517"/>
      <c r="D1498" s="517"/>
      <c r="E1498" s="517" t="s">
        <v>190</v>
      </c>
      <c r="F1498" s="517"/>
      <c r="G1498" s="121"/>
      <c r="H1498" s="517" t="s">
        <v>191</v>
      </c>
      <c r="I1498" s="517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455" t="s">
        <v>62</v>
      </c>
      <c r="B1500" s="456"/>
      <c r="C1500" s="456"/>
      <c r="D1500" s="457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455" t="s">
        <v>460</v>
      </c>
      <c r="B1501" s="456"/>
      <c r="C1501" s="456"/>
      <c r="D1501" s="457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452" t="s">
        <v>356</v>
      </c>
      <c r="B1502" s="453"/>
      <c r="C1502" s="453"/>
      <c r="D1502" s="454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479" t="s">
        <v>277</v>
      </c>
      <c r="B1503" s="480"/>
      <c r="C1503" s="480"/>
      <c r="D1503" s="481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452" t="s">
        <v>21</v>
      </c>
      <c r="B1504" s="453"/>
      <c r="C1504" s="453"/>
      <c r="D1504" s="454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452" t="s">
        <v>3</v>
      </c>
      <c r="B1505" s="453"/>
      <c r="C1505" s="453"/>
      <c r="D1505" s="454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452" t="s">
        <v>20</v>
      </c>
      <c r="B1506" s="453"/>
      <c r="C1506" s="453"/>
      <c r="D1506" s="454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14" t="s">
        <v>192</v>
      </c>
      <c r="B1507" s="515"/>
      <c r="C1507" s="515"/>
      <c r="D1507" s="515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16" t="s">
        <v>198</v>
      </c>
      <c r="B1508" s="517"/>
      <c r="C1508" s="517"/>
      <c r="D1508" s="517"/>
      <c r="E1508" s="517" t="s">
        <v>190</v>
      </c>
      <c r="F1508" s="517"/>
      <c r="G1508" s="517"/>
      <c r="H1508" s="517"/>
      <c r="I1508" s="517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25" t="s">
        <v>294</v>
      </c>
      <c r="B1510" s="526"/>
      <c r="C1510" s="526"/>
      <c r="D1510" s="527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25" t="s">
        <v>502</v>
      </c>
      <c r="B1511" s="526"/>
      <c r="C1511" s="526"/>
      <c r="D1511" s="527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452"/>
      <c r="B1512" s="453"/>
      <c r="C1512" s="453"/>
      <c r="D1512" s="454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452"/>
      <c r="B1513" s="453"/>
      <c r="C1513" s="453"/>
      <c r="D1513" s="454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14" t="s">
        <v>192</v>
      </c>
      <c r="B1514" s="515"/>
      <c r="C1514" s="515"/>
      <c r="D1514" s="515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18"/>
      <c r="B1530" s="519"/>
      <c r="C1530" s="519"/>
      <c r="D1530" s="519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16" t="s">
        <v>189</v>
      </c>
      <c r="B1531" s="517"/>
      <c r="C1531" s="517"/>
      <c r="D1531" s="517"/>
      <c r="E1531" s="517" t="s">
        <v>190</v>
      </c>
      <c r="F1531" s="517"/>
      <c r="G1531" s="121"/>
      <c r="H1531" s="517" t="s">
        <v>191</v>
      </c>
      <c r="I1531" s="517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20" t="s">
        <v>393</v>
      </c>
      <c r="B1533" s="521"/>
      <c r="C1533" s="521"/>
      <c r="D1533" s="522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523" t="s">
        <v>246</v>
      </c>
      <c r="B1534" s="524"/>
      <c r="C1534" s="524"/>
      <c r="D1534" s="524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523" t="s">
        <v>46</v>
      </c>
      <c r="B1535" s="524"/>
      <c r="C1535" s="524"/>
      <c r="D1535" s="524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523" t="s">
        <v>396</v>
      </c>
      <c r="B1536" s="524"/>
      <c r="C1536" s="524"/>
      <c r="D1536" s="524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523" t="s">
        <v>81</v>
      </c>
      <c r="B1537" s="524"/>
      <c r="C1537" s="524"/>
      <c r="D1537" s="524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523"/>
      <c r="B1538" s="524"/>
      <c r="C1538" s="524"/>
      <c r="D1538" s="524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12"/>
      <c r="B1539" s="513"/>
      <c r="C1539" s="513"/>
      <c r="D1539" s="513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14" t="s">
        <v>192</v>
      </c>
      <c r="B1540" s="515"/>
      <c r="C1540" s="515"/>
      <c r="D1540" s="515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16" t="s">
        <v>196</v>
      </c>
      <c r="B1541" s="517"/>
      <c r="C1541" s="517"/>
      <c r="D1541" s="517"/>
      <c r="E1541" s="517" t="s">
        <v>190</v>
      </c>
      <c r="F1541" s="517"/>
      <c r="G1541" s="121"/>
      <c r="H1541" s="517" t="s">
        <v>191</v>
      </c>
      <c r="I1541" s="517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455" t="s">
        <v>220</v>
      </c>
      <c r="B1543" s="456"/>
      <c r="C1543" s="456"/>
      <c r="D1543" s="457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455" t="s">
        <v>221</v>
      </c>
      <c r="B1544" s="456"/>
      <c r="C1544" s="456"/>
      <c r="D1544" s="457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452" t="s">
        <v>222</v>
      </c>
      <c r="B1545" s="453"/>
      <c r="C1545" s="453"/>
      <c r="D1545" s="454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479" t="s">
        <v>223</v>
      </c>
      <c r="B1546" s="480"/>
      <c r="C1546" s="480"/>
      <c r="D1546" s="481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452" t="s">
        <v>21</v>
      </c>
      <c r="B1547" s="453"/>
      <c r="C1547" s="453"/>
      <c r="D1547" s="454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452" t="s">
        <v>3</v>
      </c>
      <c r="B1548" s="453"/>
      <c r="C1548" s="453"/>
      <c r="D1548" s="454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452" t="s">
        <v>286</v>
      </c>
      <c r="B1549" s="453"/>
      <c r="C1549" s="453"/>
      <c r="D1549" s="454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14" t="s">
        <v>192</v>
      </c>
      <c r="B1550" s="515"/>
      <c r="C1550" s="515"/>
      <c r="D1550" s="515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16" t="s">
        <v>198</v>
      </c>
      <c r="B1551" s="517"/>
      <c r="C1551" s="517"/>
      <c r="D1551" s="517"/>
      <c r="E1551" s="517" t="s">
        <v>190</v>
      </c>
      <c r="F1551" s="517"/>
      <c r="G1551" s="517"/>
      <c r="H1551" s="517"/>
      <c r="I1551" s="517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452" t="s">
        <v>469</v>
      </c>
      <c r="B1553" s="453"/>
      <c r="C1553" s="453"/>
      <c r="D1553" s="454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452" t="s">
        <v>214</v>
      </c>
      <c r="B1554" s="453"/>
      <c r="C1554" s="453"/>
      <c r="D1554" s="454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10"/>
      <c r="B1555" s="511"/>
      <c r="C1555" s="511"/>
      <c r="D1555" s="511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12"/>
      <c r="B1556" s="513"/>
      <c r="C1556" s="513"/>
      <c r="D1556" s="513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14" t="s">
        <v>192</v>
      </c>
      <c r="B1557" s="515"/>
      <c r="C1557" s="515"/>
      <c r="D1557" s="515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18"/>
      <c r="B1572" s="519"/>
      <c r="C1572" s="519"/>
      <c r="D1572" s="519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16" t="s">
        <v>189</v>
      </c>
      <c r="B1573" s="517"/>
      <c r="C1573" s="517"/>
      <c r="D1573" s="517"/>
      <c r="E1573" s="517" t="s">
        <v>190</v>
      </c>
      <c r="F1573" s="517"/>
      <c r="G1573" s="121"/>
      <c r="H1573" s="517" t="s">
        <v>191</v>
      </c>
      <c r="I1573" s="517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455" t="s">
        <v>226</v>
      </c>
      <c r="B1575" s="456"/>
      <c r="C1575" s="456"/>
      <c r="D1575" s="457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452" t="s">
        <v>73</v>
      </c>
      <c r="B1576" s="453"/>
      <c r="C1576" s="453"/>
      <c r="D1576" s="454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452" t="s">
        <v>228</v>
      </c>
      <c r="B1577" s="453"/>
      <c r="C1577" s="453"/>
      <c r="D1577" s="454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452" t="s">
        <v>3</v>
      </c>
      <c r="B1578" s="453"/>
      <c r="C1578" s="453"/>
      <c r="D1578" s="454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452" t="s">
        <v>217</v>
      </c>
      <c r="B1579" s="453"/>
      <c r="C1579" s="453"/>
      <c r="D1579" s="454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452" t="s">
        <v>227</v>
      </c>
      <c r="B1580" s="453"/>
      <c r="C1580" s="453"/>
      <c r="D1580" s="454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12"/>
      <c r="B1581" s="513"/>
      <c r="C1581" s="513"/>
      <c r="D1581" s="513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14" t="s">
        <v>192</v>
      </c>
      <c r="B1582" s="515"/>
      <c r="C1582" s="515"/>
      <c r="D1582" s="515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16" t="s">
        <v>196</v>
      </c>
      <c r="B1583" s="517"/>
      <c r="C1583" s="517"/>
      <c r="D1583" s="517"/>
      <c r="E1583" s="517" t="s">
        <v>190</v>
      </c>
      <c r="F1583" s="517"/>
      <c r="G1583" s="121"/>
      <c r="H1583" s="517" t="s">
        <v>191</v>
      </c>
      <c r="I1583" s="517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455" t="s">
        <v>224</v>
      </c>
      <c r="B1585" s="456"/>
      <c r="C1585" s="456"/>
      <c r="D1585" s="457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455" t="s">
        <v>475</v>
      </c>
      <c r="B1586" s="456"/>
      <c r="C1586" s="456"/>
      <c r="D1586" s="457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452" t="s">
        <v>143</v>
      </c>
      <c r="B1587" s="453"/>
      <c r="C1587" s="453"/>
      <c r="D1587" s="454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479" t="s">
        <v>209</v>
      </c>
      <c r="B1588" s="480"/>
      <c r="C1588" s="480"/>
      <c r="D1588" s="481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452" t="s">
        <v>21</v>
      </c>
      <c r="B1589" s="453"/>
      <c r="C1589" s="453"/>
      <c r="D1589" s="454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452" t="s">
        <v>3</v>
      </c>
      <c r="B1590" s="453"/>
      <c r="C1590" s="453"/>
      <c r="D1590" s="454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452" t="s">
        <v>225</v>
      </c>
      <c r="B1591" s="453"/>
      <c r="C1591" s="453"/>
      <c r="D1591" s="454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14" t="s">
        <v>192</v>
      </c>
      <c r="B1592" s="515"/>
      <c r="C1592" s="515"/>
      <c r="D1592" s="515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16" t="s">
        <v>198</v>
      </c>
      <c r="B1593" s="517"/>
      <c r="C1593" s="517"/>
      <c r="D1593" s="517"/>
      <c r="E1593" s="517" t="s">
        <v>190</v>
      </c>
      <c r="F1593" s="517"/>
      <c r="G1593" s="517"/>
      <c r="H1593" s="517"/>
      <c r="I1593" s="517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08" t="s">
        <v>294</v>
      </c>
      <c r="B1595" s="509"/>
      <c r="C1595" s="509"/>
      <c r="D1595" s="509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08" t="s">
        <v>295</v>
      </c>
      <c r="B1596" s="509"/>
      <c r="C1596" s="509"/>
      <c r="D1596" s="509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10"/>
      <c r="B1597" s="511"/>
      <c r="C1597" s="511"/>
      <c r="D1597" s="511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12"/>
      <c r="B1598" s="513"/>
      <c r="C1598" s="513"/>
      <c r="D1598" s="513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14" t="s">
        <v>192</v>
      </c>
      <c r="B1599" s="515"/>
      <c r="C1599" s="515"/>
      <c r="D1599" s="515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18"/>
      <c r="B1616" s="519"/>
      <c r="C1616" s="519"/>
      <c r="D1616" s="519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16" t="s">
        <v>189</v>
      </c>
      <c r="B1617" s="517"/>
      <c r="C1617" s="517"/>
      <c r="D1617" s="517"/>
      <c r="E1617" s="517" t="s">
        <v>190</v>
      </c>
      <c r="F1617" s="517"/>
      <c r="G1617" s="121"/>
      <c r="H1617" s="517" t="s">
        <v>191</v>
      </c>
      <c r="I1617" s="517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455" t="s">
        <v>473</v>
      </c>
      <c r="B1620" s="456"/>
      <c r="C1620" s="456"/>
      <c r="D1620" s="457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452" t="s">
        <v>46</v>
      </c>
      <c r="B1621" s="453"/>
      <c r="C1621" s="453"/>
      <c r="D1621" s="454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452" t="s">
        <v>20</v>
      </c>
      <c r="B1622" s="453"/>
      <c r="C1622" s="453"/>
      <c r="D1622" s="454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452" t="s">
        <v>21</v>
      </c>
      <c r="B1623" s="453"/>
      <c r="C1623" s="453"/>
      <c r="D1623" s="454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452" t="s">
        <v>424</v>
      </c>
      <c r="B1624" s="453"/>
      <c r="C1624" s="453"/>
      <c r="D1624" s="454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452" t="s">
        <v>103</v>
      </c>
      <c r="B1625" s="453"/>
      <c r="C1625" s="453"/>
      <c r="D1625" s="454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12"/>
      <c r="B1626" s="513"/>
      <c r="C1626" s="513"/>
      <c r="D1626" s="513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14" t="s">
        <v>192</v>
      </c>
      <c r="B1627" s="515"/>
      <c r="C1627" s="515"/>
      <c r="D1627" s="515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16" t="s">
        <v>196</v>
      </c>
      <c r="B1628" s="517"/>
      <c r="C1628" s="517"/>
      <c r="D1628" s="517"/>
      <c r="E1628" s="517" t="s">
        <v>190</v>
      </c>
      <c r="F1628" s="517"/>
      <c r="G1628" s="121"/>
      <c r="H1628" s="517" t="s">
        <v>191</v>
      </c>
      <c r="I1628" s="517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455" t="s">
        <v>232</v>
      </c>
      <c r="B1630" s="456"/>
      <c r="C1630" s="456"/>
      <c r="D1630" s="457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452" t="s">
        <v>211</v>
      </c>
      <c r="B1631" s="453"/>
      <c r="C1631" s="453"/>
      <c r="D1631" s="454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452" t="s">
        <v>234</v>
      </c>
      <c r="B1632" s="453"/>
      <c r="C1632" s="453"/>
      <c r="D1632" s="454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452" t="s">
        <v>21</v>
      </c>
      <c r="B1633" s="453"/>
      <c r="C1633" s="453"/>
      <c r="D1633" s="454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452" t="s">
        <v>3</v>
      </c>
      <c r="B1634" s="453"/>
      <c r="C1634" s="453"/>
      <c r="D1634" s="454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479" t="s">
        <v>427</v>
      </c>
      <c r="B1635" s="480"/>
      <c r="C1635" s="480"/>
      <c r="D1635" s="481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540"/>
      <c r="B1636" s="541"/>
      <c r="C1636" s="541"/>
      <c r="D1636" s="541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14" t="s">
        <v>192</v>
      </c>
      <c r="B1637" s="515"/>
      <c r="C1637" s="515"/>
      <c r="D1637" s="515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16" t="s">
        <v>198</v>
      </c>
      <c r="B1638" s="517"/>
      <c r="C1638" s="517"/>
      <c r="D1638" s="517"/>
      <c r="E1638" s="517" t="s">
        <v>190</v>
      </c>
      <c r="F1638" s="517"/>
      <c r="G1638" s="517"/>
      <c r="H1638" s="517"/>
      <c r="I1638" s="517"/>
      <c r="J1638" s="122"/>
    </row>
    <row r="1639" spans="1:10" x14ac:dyDescent="0.25">
      <c r="A1639" s="508" t="s">
        <v>298</v>
      </c>
      <c r="B1639" s="509"/>
      <c r="C1639" s="509"/>
      <c r="D1639" s="509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08" t="s">
        <v>219</v>
      </c>
      <c r="B1640" s="509"/>
      <c r="C1640" s="509"/>
      <c r="D1640" s="509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10"/>
      <c r="B1641" s="511"/>
      <c r="C1641" s="511"/>
      <c r="D1641" s="511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12"/>
      <c r="B1642" s="513"/>
      <c r="C1642" s="513"/>
      <c r="D1642" s="513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14" t="s">
        <v>192</v>
      </c>
      <c r="B1643" s="515"/>
      <c r="C1643" s="515"/>
      <c r="D1643" s="515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18"/>
      <c r="B1659" s="519"/>
      <c r="C1659" s="519"/>
      <c r="D1659" s="519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16" t="s">
        <v>189</v>
      </c>
      <c r="B1660" s="517"/>
      <c r="C1660" s="517"/>
      <c r="D1660" s="517"/>
      <c r="E1660" s="517" t="s">
        <v>190</v>
      </c>
      <c r="F1660" s="517"/>
      <c r="G1660" s="121"/>
      <c r="H1660" s="517" t="s">
        <v>191</v>
      </c>
      <c r="I1660" s="517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455" t="s">
        <v>239</v>
      </c>
      <c r="B1662" s="456"/>
      <c r="C1662" s="456"/>
      <c r="D1662" s="457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452" t="s">
        <v>240</v>
      </c>
      <c r="B1663" s="453"/>
      <c r="C1663" s="453"/>
      <c r="D1663" s="454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452" t="s">
        <v>73</v>
      </c>
      <c r="B1664" s="453"/>
      <c r="C1664" s="453"/>
      <c r="D1664" s="454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452" t="s">
        <v>21</v>
      </c>
      <c r="B1665" s="453"/>
      <c r="C1665" s="453"/>
      <c r="D1665" s="454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452" t="s">
        <v>257</v>
      </c>
      <c r="B1666" s="453"/>
      <c r="C1666" s="453"/>
      <c r="D1666" s="454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479"/>
      <c r="B1667" s="480"/>
      <c r="C1667" s="480"/>
      <c r="D1667" s="481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12"/>
      <c r="B1668" s="513"/>
      <c r="C1668" s="513"/>
      <c r="D1668" s="513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14" t="s">
        <v>192</v>
      </c>
      <c r="B1669" s="515"/>
      <c r="C1669" s="515"/>
      <c r="D1669" s="515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16" t="s">
        <v>196</v>
      </c>
      <c r="B1670" s="517"/>
      <c r="C1670" s="517"/>
      <c r="D1670" s="517"/>
      <c r="E1670" s="517" t="s">
        <v>190</v>
      </c>
      <c r="F1670" s="517"/>
      <c r="G1670" s="121"/>
      <c r="H1670" s="517" t="s">
        <v>191</v>
      </c>
      <c r="I1670" s="517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455"/>
      <c r="B1672" s="456"/>
      <c r="C1672" s="456"/>
      <c r="D1672" s="457"/>
      <c r="E1672" s="21"/>
      <c r="F1672" s="110"/>
      <c r="G1672" s="25"/>
      <c r="H1672" s="110"/>
      <c r="I1672" s="15"/>
      <c r="J1672" s="22"/>
    </row>
    <row r="1673" spans="1:10" x14ac:dyDescent="0.25">
      <c r="A1673" s="452"/>
      <c r="B1673" s="453"/>
      <c r="C1673" s="453"/>
      <c r="D1673" s="454"/>
      <c r="E1673" s="26"/>
      <c r="F1673" s="110"/>
      <c r="G1673" s="25"/>
      <c r="H1673" s="110"/>
      <c r="I1673" s="15"/>
      <c r="J1673" s="25"/>
    </row>
    <row r="1674" spans="1:10" x14ac:dyDescent="0.25">
      <c r="A1674" s="452"/>
      <c r="B1674" s="453"/>
      <c r="C1674" s="453"/>
      <c r="D1674" s="454"/>
      <c r="E1674" s="26"/>
      <c r="F1674" s="110"/>
      <c r="G1674" s="25"/>
      <c r="H1674" s="110"/>
      <c r="I1674" s="15"/>
      <c r="J1674" s="25"/>
    </row>
    <row r="1675" spans="1:10" x14ac:dyDescent="0.25">
      <c r="A1675" s="452"/>
      <c r="B1675" s="453"/>
      <c r="C1675" s="453"/>
      <c r="D1675" s="454"/>
      <c r="E1675" s="26"/>
      <c r="F1675" s="110"/>
      <c r="G1675" s="25"/>
      <c r="H1675" s="110"/>
      <c r="I1675" s="15"/>
      <c r="J1675" s="25"/>
    </row>
    <row r="1676" spans="1:10" x14ac:dyDescent="0.25">
      <c r="A1676" s="452"/>
      <c r="B1676" s="453"/>
      <c r="C1676" s="453"/>
      <c r="D1676" s="454"/>
      <c r="E1676" s="26"/>
      <c r="F1676" s="110"/>
      <c r="G1676" s="25"/>
      <c r="H1676" s="15"/>
      <c r="I1676" s="110"/>
      <c r="J1676" s="25"/>
    </row>
    <row r="1677" spans="1:10" x14ac:dyDescent="0.25">
      <c r="A1677" s="479"/>
      <c r="B1677" s="480"/>
      <c r="C1677" s="480"/>
      <c r="D1677" s="481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540"/>
      <c r="B1678" s="541"/>
      <c r="C1678" s="541"/>
      <c r="D1678" s="541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14" t="s">
        <v>192</v>
      </c>
      <c r="B1679" s="515"/>
      <c r="C1679" s="515"/>
      <c r="D1679" s="515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16" t="s">
        <v>198</v>
      </c>
      <c r="B1680" s="517"/>
      <c r="C1680" s="517"/>
      <c r="D1680" s="517"/>
      <c r="E1680" s="517" t="s">
        <v>190</v>
      </c>
      <c r="F1680" s="517"/>
      <c r="G1680" s="517"/>
      <c r="H1680" s="517"/>
      <c r="I1680" s="517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452"/>
      <c r="B1682" s="453"/>
      <c r="C1682" s="453"/>
      <c r="D1682" s="454"/>
      <c r="E1682" s="26"/>
      <c r="F1682" s="110"/>
      <c r="G1682" s="25"/>
      <c r="H1682" s="110"/>
      <c r="I1682" s="15"/>
      <c r="J1682" s="117"/>
    </row>
    <row r="1683" spans="1:10" x14ac:dyDescent="0.25">
      <c r="A1683" s="452"/>
      <c r="B1683" s="453"/>
      <c r="C1683" s="453"/>
      <c r="D1683" s="454"/>
      <c r="E1683" s="26"/>
      <c r="F1683" s="110"/>
      <c r="G1683" s="25"/>
      <c r="H1683" s="110"/>
      <c r="I1683" s="15"/>
      <c r="J1683" s="117"/>
    </row>
    <row r="1684" spans="1:10" x14ac:dyDescent="0.25">
      <c r="A1684" s="510"/>
      <c r="B1684" s="511"/>
      <c r="C1684" s="511"/>
      <c r="D1684" s="511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12"/>
      <c r="B1685" s="513"/>
      <c r="C1685" s="513"/>
      <c r="D1685" s="513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14" t="s">
        <v>192</v>
      </c>
      <c r="B1686" s="515"/>
      <c r="C1686" s="515"/>
      <c r="D1686" s="515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18"/>
      <c r="B1702" s="519"/>
      <c r="C1702" s="519"/>
      <c r="D1702" s="519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16" t="s">
        <v>189</v>
      </c>
      <c r="B1703" s="517"/>
      <c r="C1703" s="517"/>
      <c r="D1703" s="517"/>
      <c r="E1703" s="517" t="s">
        <v>190</v>
      </c>
      <c r="F1703" s="517"/>
      <c r="G1703" s="121"/>
      <c r="H1703" s="517" t="s">
        <v>191</v>
      </c>
      <c r="I1703" s="517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455" t="s">
        <v>536</v>
      </c>
      <c r="B1705" s="456"/>
      <c r="C1705" s="456"/>
      <c r="D1705" s="457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452" t="s">
        <v>46</v>
      </c>
      <c r="B1706" s="453"/>
      <c r="C1706" s="453"/>
      <c r="D1706" s="454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452" t="s">
        <v>216</v>
      </c>
      <c r="B1707" s="453"/>
      <c r="C1707" s="453"/>
      <c r="D1707" s="454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452" t="s">
        <v>21</v>
      </c>
      <c r="B1708" s="453"/>
      <c r="C1708" s="453"/>
      <c r="D1708" s="454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452" t="s">
        <v>378</v>
      </c>
      <c r="B1709" s="453"/>
      <c r="C1709" s="453"/>
      <c r="D1709" s="454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479"/>
      <c r="B1710" s="480"/>
      <c r="C1710" s="480"/>
      <c r="D1710" s="481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12"/>
      <c r="B1711" s="513"/>
      <c r="C1711" s="513"/>
      <c r="D1711" s="513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14" t="s">
        <v>192</v>
      </c>
      <c r="B1712" s="515"/>
      <c r="C1712" s="515"/>
      <c r="D1712" s="515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16" t="s">
        <v>196</v>
      </c>
      <c r="B1713" s="517"/>
      <c r="C1713" s="517"/>
      <c r="D1713" s="517"/>
      <c r="E1713" s="517" t="s">
        <v>190</v>
      </c>
      <c r="F1713" s="517"/>
      <c r="G1713" s="121"/>
      <c r="H1713" s="517" t="s">
        <v>191</v>
      </c>
      <c r="I1713" s="517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455" t="s">
        <v>308</v>
      </c>
      <c r="B1715" s="456"/>
      <c r="C1715" s="456"/>
      <c r="D1715" s="457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455" t="s">
        <v>243</v>
      </c>
      <c r="B1716" s="456"/>
      <c r="C1716" s="456"/>
      <c r="D1716" s="457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452" t="s">
        <v>222</v>
      </c>
      <c r="B1717" s="453"/>
      <c r="C1717" s="453"/>
      <c r="D1717" s="454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452" t="s">
        <v>242</v>
      </c>
      <c r="B1718" s="453"/>
      <c r="C1718" s="453"/>
      <c r="D1718" s="454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452" t="s">
        <v>21</v>
      </c>
      <c r="B1719" s="453"/>
      <c r="C1719" s="453"/>
      <c r="D1719" s="454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479" t="s">
        <v>311</v>
      </c>
      <c r="B1721" s="480"/>
      <c r="C1721" s="480"/>
      <c r="D1721" s="481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14" t="s">
        <v>192</v>
      </c>
      <c r="B1722" s="515"/>
      <c r="C1722" s="515"/>
      <c r="D1722" s="515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16" t="s">
        <v>198</v>
      </c>
      <c r="B1723" s="517"/>
      <c r="C1723" s="517"/>
      <c r="D1723" s="517"/>
      <c r="E1723" s="517" t="s">
        <v>190</v>
      </c>
      <c r="F1723" s="517"/>
      <c r="G1723" s="517"/>
      <c r="H1723" s="517"/>
      <c r="I1723" s="517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452" t="s">
        <v>432</v>
      </c>
      <c r="B1725" s="453"/>
      <c r="C1725" s="453"/>
      <c r="D1725" s="454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452" t="s">
        <v>20</v>
      </c>
      <c r="B1726" s="453"/>
      <c r="C1726" s="453"/>
      <c r="D1726" s="454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31" t="s">
        <v>433</v>
      </c>
      <c r="B1727" s="532"/>
      <c r="C1727" s="532"/>
      <c r="D1727" s="533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12"/>
      <c r="B1728" s="513"/>
      <c r="C1728" s="513"/>
      <c r="D1728" s="513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14" t="s">
        <v>192</v>
      </c>
      <c r="B1729" s="515"/>
      <c r="C1729" s="515"/>
      <c r="D1729" s="515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18"/>
      <c r="B1743" s="519"/>
      <c r="C1743" s="519"/>
      <c r="D1743" s="519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16" t="s">
        <v>189</v>
      </c>
      <c r="B1744" s="517"/>
      <c r="C1744" s="517"/>
      <c r="D1744" s="517"/>
      <c r="E1744" s="517" t="s">
        <v>190</v>
      </c>
      <c r="F1744" s="517"/>
      <c r="G1744" s="121"/>
      <c r="H1744" s="517" t="s">
        <v>191</v>
      </c>
      <c r="I1744" s="517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455" t="s">
        <v>239</v>
      </c>
      <c r="B1746" s="456"/>
      <c r="C1746" s="456"/>
      <c r="D1746" s="457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452" t="s">
        <v>240</v>
      </c>
      <c r="B1747" s="453"/>
      <c r="C1747" s="453"/>
      <c r="D1747" s="454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452" t="s">
        <v>73</v>
      </c>
      <c r="B1748" s="453"/>
      <c r="C1748" s="453"/>
      <c r="D1748" s="454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452" t="s">
        <v>21</v>
      </c>
      <c r="B1749" s="453"/>
      <c r="C1749" s="453"/>
      <c r="D1749" s="454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452" t="s">
        <v>227</v>
      </c>
      <c r="B1750" s="453"/>
      <c r="C1750" s="453"/>
      <c r="D1750" s="454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479"/>
      <c r="B1751" s="480"/>
      <c r="C1751" s="480"/>
      <c r="D1751" s="481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12"/>
      <c r="B1752" s="513"/>
      <c r="C1752" s="513"/>
      <c r="D1752" s="513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14" t="s">
        <v>192</v>
      </c>
      <c r="B1753" s="515"/>
      <c r="C1753" s="515"/>
      <c r="D1753" s="515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16" t="s">
        <v>196</v>
      </c>
      <c r="B1754" s="517"/>
      <c r="C1754" s="517"/>
      <c r="D1754" s="517"/>
      <c r="E1754" s="517" t="s">
        <v>190</v>
      </c>
      <c r="F1754" s="517"/>
      <c r="G1754" s="121"/>
      <c r="H1754" s="517" t="s">
        <v>191</v>
      </c>
      <c r="I1754" s="517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455" t="s">
        <v>436</v>
      </c>
      <c r="B1756" s="456"/>
      <c r="C1756" s="456"/>
      <c r="D1756" s="457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452" t="s">
        <v>485</v>
      </c>
      <c r="B1757" s="453"/>
      <c r="C1757" s="453"/>
      <c r="D1757" s="454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479" t="s">
        <v>264</v>
      </c>
      <c r="B1758" s="480"/>
      <c r="C1758" s="480"/>
      <c r="D1758" s="481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452" t="s">
        <v>21</v>
      </c>
      <c r="B1759" s="453"/>
      <c r="C1759" s="453"/>
      <c r="D1759" s="454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452" t="s">
        <v>3</v>
      </c>
      <c r="B1760" s="453"/>
      <c r="C1760" s="453"/>
      <c r="D1760" s="454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34" t="s">
        <v>248</v>
      </c>
      <c r="B1761" s="535"/>
      <c r="C1761" s="535"/>
      <c r="D1761" s="536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479"/>
      <c r="B1762" s="480"/>
      <c r="C1762" s="480"/>
      <c r="D1762" s="481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14" t="s">
        <v>192</v>
      </c>
      <c r="B1763" s="515"/>
      <c r="C1763" s="515"/>
      <c r="D1763" s="515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16" t="s">
        <v>198</v>
      </c>
      <c r="B1764" s="517"/>
      <c r="C1764" s="517"/>
      <c r="D1764" s="517"/>
      <c r="E1764" s="517" t="s">
        <v>190</v>
      </c>
      <c r="F1764" s="517"/>
      <c r="G1764" s="517"/>
      <c r="H1764" s="517"/>
      <c r="I1764" s="517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537" t="s">
        <v>538</v>
      </c>
      <c r="B1766" s="538"/>
      <c r="C1766" s="538"/>
      <c r="D1766" s="539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452" t="s">
        <v>110</v>
      </c>
      <c r="B1767" s="453"/>
      <c r="C1767" s="453"/>
      <c r="D1767" s="454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31"/>
      <c r="B1768" s="532"/>
      <c r="C1768" s="532"/>
      <c r="D1768" s="533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12"/>
      <c r="B1769" s="513"/>
      <c r="C1769" s="513"/>
      <c r="D1769" s="513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14" t="s">
        <v>192</v>
      </c>
      <c r="B1770" s="515"/>
      <c r="C1770" s="515"/>
      <c r="D1770" s="515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18"/>
      <c r="B1786" s="519"/>
      <c r="C1786" s="519"/>
      <c r="D1786" s="519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16" t="s">
        <v>189</v>
      </c>
      <c r="B1787" s="517"/>
      <c r="C1787" s="517"/>
      <c r="D1787" s="517"/>
      <c r="E1787" s="517" t="s">
        <v>190</v>
      </c>
      <c r="F1787" s="517"/>
      <c r="G1787" s="121"/>
      <c r="H1787" s="517" t="s">
        <v>191</v>
      </c>
      <c r="I1787" s="517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455" t="s">
        <v>324</v>
      </c>
      <c r="B1789" s="456"/>
      <c r="C1789" s="456"/>
      <c r="D1789" s="457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452" t="s">
        <v>46</v>
      </c>
      <c r="B1790" s="453"/>
      <c r="C1790" s="453"/>
      <c r="D1790" s="454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452" t="s">
        <v>88</v>
      </c>
      <c r="B1791" s="453"/>
      <c r="C1791" s="453"/>
      <c r="D1791" s="454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452" t="s">
        <v>21</v>
      </c>
      <c r="B1792" s="453"/>
      <c r="C1792" s="453"/>
      <c r="D1792" s="454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452" t="s">
        <v>35</v>
      </c>
      <c r="B1793" s="453"/>
      <c r="C1793" s="453"/>
      <c r="D1793" s="454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479"/>
      <c r="B1794" s="480"/>
      <c r="C1794" s="480"/>
      <c r="D1794" s="481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12"/>
      <c r="B1795" s="513"/>
      <c r="C1795" s="513"/>
      <c r="D1795" s="513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14" t="s">
        <v>192</v>
      </c>
      <c r="B1796" s="515"/>
      <c r="C1796" s="515"/>
      <c r="D1796" s="515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16" t="s">
        <v>196</v>
      </c>
      <c r="B1797" s="517"/>
      <c r="C1797" s="517"/>
      <c r="D1797" s="517"/>
      <c r="E1797" s="517" t="s">
        <v>190</v>
      </c>
      <c r="F1797" s="517"/>
      <c r="G1797" s="121"/>
      <c r="H1797" s="517" t="s">
        <v>191</v>
      </c>
      <c r="I1797" s="517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455" t="s">
        <v>62</v>
      </c>
      <c r="B1799" s="456"/>
      <c r="C1799" s="456"/>
      <c r="D1799" s="457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455" t="s">
        <v>323</v>
      </c>
      <c r="B1800" s="456"/>
      <c r="C1800" s="456"/>
      <c r="D1800" s="457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452" t="s">
        <v>50</v>
      </c>
      <c r="B1801" s="453"/>
      <c r="C1801" s="453"/>
      <c r="D1801" s="454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452" t="s">
        <v>60</v>
      </c>
      <c r="B1802" s="453"/>
      <c r="C1802" s="453"/>
      <c r="D1802" s="454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452" t="s">
        <v>21</v>
      </c>
      <c r="B1803" s="453"/>
      <c r="C1803" s="453"/>
      <c r="D1803" s="454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452" t="s">
        <v>219</v>
      </c>
      <c r="B1805" s="453"/>
      <c r="C1805" s="453"/>
      <c r="D1805" s="454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14" t="s">
        <v>192</v>
      </c>
      <c r="B1806" s="515"/>
      <c r="C1806" s="515"/>
      <c r="D1806" s="515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16" t="s">
        <v>198</v>
      </c>
      <c r="B1807" s="517"/>
      <c r="C1807" s="517"/>
      <c r="D1807" s="517"/>
      <c r="E1807" s="517" t="s">
        <v>190</v>
      </c>
      <c r="F1807" s="517"/>
      <c r="G1807" s="517"/>
      <c r="H1807" s="517"/>
      <c r="I1807" s="517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452" t="s">
        <v>325</v>
      </c>
      <c r="B1809" s="453"/>
      <c r="C1809" s="453"/>
      <c r="D1809" s="454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452" t="s">
        <v>73</v>
      </c>
      <c r="B1810" s="453"/>
      <c r="C1810" s="453"/>
      <c r="D1810" s="454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31"/>
      <c r="B1811" s="532"/>
      <c r="C1811" s="532"/>
      <c r="D1811" s="533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12"/>
      <c r="B1812" s="513"/>
      <c r="C1812" s="513"/>
      <c r="D1812" s="513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14" t="s">
        <v>192</v>
      </c>
      <c r="B1813" s="515"/>
      <c r="C1813" s="515"/>
      <c r="D1813" s="515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18"/>
      <c r="B1828" s="519"/>
      <c r="C1828" s="519"/>
      <c r="D1828" s="519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16" t="s">
        <v>189</v>
      </c>
      <c r="B1829" s="517"/>
      <c r="C1829" s="517"/>
      <c r="D1829" s="517"/>
      <c r="E1829" s="517" t="s">
        <v>190</v>
      </c>
      <c r="F1829" s="517"/>
      <c r="G1829" s="121"/>
      <c r="H1829" s="517" t="s">
        <v>191</v>
      </c>
      <c r="I1829" s="517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455" t="s">
        <v>494</v>
      </c>
      <c r="B1831" s="456"/>
      <c r="C1831" s="456"/>
      <c r="D1831" s="457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452" t="s">
        <v>20</v>
      </c>
      <c r="B1832" s="453"/>
      <c r="C1832" s="453"/>
      <c r="D1832" s="454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452" t="s">
        <v>21</v>
      </c>
      <c r="B1833" s="453"/>
      <c r="C1833" s="453"/>
      <c r="D1833" s="454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479" t="s">
        <v>205</v>
      </c>
      <c r="B1834" s="480"/>
      <c r="C1834" s="480"/>
      <c r="D1834" s="481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452" t="s">
        <v>249</v>
      </c>
      <c r="B1835" s="453"/>
      <c r="C1835" s="453"/>
      <c r="D1835" s="454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479"/>
      <c r="B1836" s="480"/>
      <c r="C1836" s="480"/>
      <c r="D1836" s="481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12"/>
      <c r="B1837" s="513"/>
      <c r="C1837" s="513"/>
      <c r="D1837" s="513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14" t="s">
        <v>192</v>
      </c>
      <c r="B1838" s="515"/>
      <c r="C1838" s="515"/>
      <c r="D1838" s="515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16" t="s">
        <v>196</v>
      </c>
      <c r="B1839" s="517"/>
      <c r="C1839" s="517"/>
      <c r="D1839" s="517"/>
      <c r="E1839" s="517" t="s">
        <v>190</v>
      </c>
      <c r="F1839" s="517"/>
      <c r="G1839" s="121"/>
      <c r="H1839" s="517" t="s">
        <v>191</v>
      </c>
      <c r="I1839" s="517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455" t="s">
        <v>332</v>
      </c>
      <c r="B1841" s="456"/>
      <c r="C1841" s="456"/>
      <c r="D1841" s="457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455" t="s">
        <v>422</v>
      </c>
      <c r="B1842" s="456"/>
      <c r="C1842" s="456"/>
      <c r="D1842" s="457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455" t="s">
        <v>336</v>
      </c>
      <c r="B1843" s="456"/>
      <c r="C1843" s="456"/>
      <c r="D1843" s="457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479" t="s">
        <v>209</v>
      </c>
      <c r="B1844" s="480"/>
      <c r="C1844" s="480"/>
      <c r="D1844" s="481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452" t="s">
        <v>21</v>
      </c>
      <c r="B1845" s="453"/>
      <c r="C1845" s="453"/>
      <c r="D1845" s="454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479" t="s">
        <v>486</v>
      </c>
      <c r="B1847" s="480"/>
      <c r="C1847" s="480"/>
      <c r="D1847" s="481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14" t="s">
        <v>192</v>
      </c>
      <c r="B1848" s="515"/>
      <c r="C1848" s="515"/>
      <c r="D1848" s="515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16" t="s">
        <v>198</v>
      </c>
      <c r="B1849" s="517"/>
      <c r="C1849" s="517"/>
      <c r="D1849" s="517"/>
      <c r="E1849" s="517" t="s">
        <v>190</v>
      </c>
      <c r="F1849" s="517"/>
      <c r="G1849" s="517"/>
      <c r="H1849" s="517"/>
      <c r="I1849" s="517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455" t="s">
        <v>443</v>
      </c>
      <c r="B1851" s="456"/>
      <c r="C1851" s="456"/>
      <c r="D1851" s="457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452" t="s">
        <v>326</v>
      </c>
      <c r="B1852" s="453"/>
      <c r="C1852" s="453"/>
      <c r="D1852" s="454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452" t="s">
        <v>21</v>
      </c>
      <c r="B1853" s="453"/>
      <c r="C1853" s="453"/>
      <c r="D1853" s="454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12"/>
      <c r="B1854" s="513"/>
      <c r="C1854" s="513"/>
      <c r="D1854" s="513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14" t="s">
        <v>192</v>
      </c>
      <c r="B1855" s="515"/>
      <c r="C1855" s="515"/>
      <c r="D1855" s="515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18"/>
      <c r="B1871" s="519"/>
      <c r="C1871" s="519"/>
      <c r="D1871" s="519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16" t="s">
        <v>189</v>
      </c>
      <c r="B1872" s="517"/>
      <c r="C1872" s="517"/>
      <c r="D1872" s="517"/>
      <c r="E1872" s="517" t="s">
        <v>190</v>
      </c>
      <c r="F1872" s="517"/>
      <c r="G1872" s="121"/>
      <c r="H1872" s="517" t="s">
        <v>191</v>
      </c>
      <c r="I1872" s="517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455" t="s">
        <v>327</v>
      </c>
      <c r="B1874" s="456"/>
      <c r="C1874" s="456"/>
      <c r="D1874" s="457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452" t="s">
        <v>46</v>
      </c>
      <c r="B1875" s="453"/>
      <c r="C1875" s="453"/>
      <c r="D1875" s="454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452" t="s">
        <v>216</v>
      </c>
      <c r="B1876" s="453"/>
      <c r="C1876" s="453"/>
      <c r="D1876" s="454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452" t="s">
        <v>21</v>
      </c>
      <c r="B1877" s="453"/>
      <c r="C1877" s="453"/>
      <c r="D1877" s="454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25" t="s">
        <v>257</v>
      </c>
      <c r="B1878" s="526"/>
      <c r="C1878" s="526"/>
      <c r="D1878" s="527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479"/>
      <c r="B1879" s="480"/>
      <c r="C1879" s="480"/>
      <c r="D1879" s="481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12"/>
      <c r="B1880" s="513"/>
      <c r="C1880" s="513"/>
      <c r="D1880" s="513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14" t="s">
        <v>192</v>
      </c>
      <c r="B1881" s="515"/>
      <c r="C1881" s="515"/>
      <c r="D1881" s="515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16" t="s">
        <v>196</v>
      </c>
      <c r="B1882" s="517"/>
      <c r="C1882" s="517"/>
      <c r="D1882" s="517"/>
      <c r="E1882" s="517" t="s">
        <v>190</v>
      </c>
      <c r="F1882" s="517"/>
      <c r="G1882" s="121"/>
      <c r="H1882" s="517" t="s">
        <v>191</v>
      </c>
      <c r="I1882" s="517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455" t="s">
        <v>258</v>
      </c>
      <c r="B1884" s="456"/>
      <c r="C1884" s="456"/>
      <c r="D1884" s="457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455" t="s">
        <v>445</v>
      </c>
      <c r="B1885" s="456"/>
      <c r="C1885" s="456"/>
      <c r="D1885" s="457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452" t="s">
        <v>50</v>
      </c>
      <c r="B1886" s="453"/>
      <c r="C1886" s="453"/>
      <c r="D1886" s="454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452" t="s">
        <v>21</v>
      </c>
      <c r="B1887" s="453"/>
      <c r="C1887" s="453"/>
      <c r="D1887" s="454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479" t="s">
        <v>237</v>
      </c>
      <c r="B1889" s="480"/>
      <c r="C1889" s="480"/>
      <c r="D1889" s="481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479" t="s">
        <v>261</v>
      </c>
      <c r="B1890" s="480"/>
      <c r="C1890" s="480"/>
      <c r="D1890" s="481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14" t="s">
        <v>192</v>
      </c>
      <c r="B1891" s="515"/>
      <c r="C1891" s="515"/>
      <c r="D1891" s="515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16" t="s">
        <v>198</v>
      </c>
      <c r="B1892" s="517"/>
      <c r="C1892" s="517"/>
      <c r="D1892" s="517"/>
      <c r="E1892" s="517" t="s">
        <v>190</v>
      </c>
      <c r="F1892" s="517"/>
      <c r="G1892" s="517"/>
      <c r="H1892" s="517"/>
      <c r="I1892" s="517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452" t="s">
        <v>298</v>
      </c>
      <c r="B1894" s="453"/>
      <c r="C1894" s="453"/>
      <c r="D1894" s="454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479" t="s">
        <v>330</v>
      </c>
      <c r="B1895" s="480"/>
      <c r="C1895" s="480"/>
      <c r="D1895" s="481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452"/>
      <c r="B1896" s="453"/>
      <c r="C1896" s="453"/>
      <c r="D1896" s="454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12"/>
      <c r="B1897" s="513"/>
      <c r="C1897" s="513"/>
      <c r="D1897" s="513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14" t="s">
        <v>192</v>
      </c>
      <c r="B1898" s="515"/>
      <c r="C1898" s="515"/>
      <c r="D1898" s="515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18"/>
      <c r="B1912" s="519"/>
      <c r="C1912" s="519"/>
      <c r="D1912" s="519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16" t="s">
        <v>189</v>
      </c>
      <c r="B1913" s="517"/>
      <c r="C1913" s="517"/>
      <c r="D1913" s="517"/>
      <c r="E1913" s="517" t="s">
        <v>190</v>
      </c>
      <c r="F1913" s="517"/>
      <c r="G1913" s="121"/>
      <c r="H1913" s="517" t="s">
        <v>191</v>
      </c>
      <c r="I1913" s="517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455" t="s">
        <v>547</v>
      </c>
      <c r="B1915" s="456"/>
      <c r="C1915" s="456"/>
      <c r="D1915" s="457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452" t="s">
        <v>240</v>
      </c>
      <c r="B1916" s="453"/>
      <c r="C1916" s="453"/>
      <c r="D1916" s="454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452" t="s">
        <v>73</v>
      </c>
      <c r="B1917" s="453"/>
      <c r="C1917" s="453"/>
      <c r="D1917" s="454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452" t="s">
        <v>228</v>
      </c>
      <c r="B1918" s="453"/>
      <c r="C1918" s="453"/>
      <c r="D1918" s="454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452" t="s">
        <v>3</v>
      </c>
      <c r="B1919" s="453"/>
      <c r="C1919" s="453"/>
      <c r="D1919" s="454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479" t="s">
        <v>227</v>
      </c>
      <c r="B1920" s="480"/>
      <c r="C1920" s="480"/>
      <c r="D1920" s="481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12"/>
      <c r="B1921" s="513"/>
      <c r="C1921" s="513"/>
      <c r="D1921" s="513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14" t="s">
        <v>192</v>
      </c>
      <c r="B1922" s="515"/>
      <c r="C1922" s="515"/>
      <c r="D1922" s="515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16" t="s">
        <v>196</v>
      </c>
      <c r="B1923" s="517"/>
      <c r="C1923" s="517"/>
      <c r="D1923" s="517"/>
      <c r="E1923" s="517" t="s">
        <v>190</v>
      </c>
      <c r="F1923" s="517"/>
      <c r="G1923" s="121"/>
      <c r="H1923" s="517" t="s">
        <v>191</v>
      </c>
      <c r="I1923" s="517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455"/>
      <c r="B1925" s="456"/>
      <c r="C1925" s="456"/>
      <c r="D1925" s="457"/>
      <c r="E1925" s="21"/>
      <c r="F1925" s="25"/>
      <c r="G1925" s="22"/>
      <c r="H1925" s="172"/>
      <c r="I1925" s="185"/>
      <c r="J1925" s="22"/>
    </row>
    <row r="1926" spans="1:10" x14ac:dyDescent="0.25">
      <c r="A1926" s="455"/>
      <c r="B1926" s="456"/>
      <c r="C1926" s="456"/>
      <c r="D1926" s="457"/>
      <c r="E1926" s="21"/>
      <c r="F1926" s="25"/>
      <c r="G1926" s="22"/>
      <c r="H1926" s="21"/>
      <c r="I1926" s="185"/>
      <c r="J1926" s="22"/>
    </row>
    <row r="1927" spans="1:10" x14ac:dyDescent="0.25">
      <c r="A1927" s="452"/>
      <c r="B1927" s="453"/>
      <c r="C1927" s="453"/>
      <c r="D1927" s="454"/>
      <c r="E1927" s="26"/>
      <c r="F1927" s="25"/>
      <c r="G1927" s="25"/>
      <c r="H1927" s="26"/>
      <c r="I1927" s="185"/>
      <c r="J1927" s="25"/>
    </row>
    <row r="1928" spans="1:10" x14ac:dyDescent="0.25">
      <c r="A1928" s="452"/>
      <c r="B1928" s="453"/>
      <c r="C1928" s="453"/>
      <c r="D1928" s="454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479"/>
      <c r="B1930" s="480"/>
      <c r="C1930" s="480"/>
      <c r="D1930" s="481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479"/>
      <c r="B1931" s="480"/>
      <c r="C1931" s="480"/>
      <c r="D1931" s="481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14" t="s">
        <v>192</v>
      </c>
      <c r="B1932" s="515"/>
      <c r="C1932" s="515"/>
      <c r="D1932" s="515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16" t="s">
        <v>198</v>
      </c>
      <c r="B1933" s="517"/>
      <c r="C1933" s="517"/>
      <c r="D1933" s="517"/>
      <c r="E1933" s="517" t="s">
        <v>190</v>
      </c>
      <c r="F1933" s="517"/>
      <c r="G1933" s="517"/>
      <c r="H1933" s="517"/>
      <c r="I1933" s="517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452"/>
      <c r="B1935" s="453"/>
      <c r="C1935" s="453"/>
      <c r="D1935" s="454"/>
      <c r="E1935" s="26"/>
      <c r="F1935" s="110"/>
      <c r="G1935" s="25"/>
      <c r="H1935" s="110"/>
      <c r="I1935" s="15"/>
      <c r="J1935" s="117"/>
    </row>
    <row r="1936" spans="1:10" x14ac:dyDescent="0.25">
      <c r="A1936" s="479"/>
      <c r="B1936" s="480"/>
      <c r="C1936" s="480"/>
      <c r="D1936" s="481"/>
      <c r="E1936" s="26"/>
      <c r="F1936" s="110"/>
      <c r="G1936" s="25"/>
      <c r="H1936" s="110"/>
      <c r="I1936" s="15"/>
      <c r="J1936" s="117"/>
    </row>
    <row r="1937" spans="1:10" x14ac:dyDescent="0.25">
      <c r="A1937" s="452"/>
      <c r="B1937" s="453"/>
      <c r="C1937" s="453"/>
      <c r="D1937" s="454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12"/>
      <c r="B1938" s="513"/>
      <c r="C1938" s="513"/>
      <c r="D1938" s="513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14" t="s">
        <v>192</v>
      </c>
      <c r="B1939" s="515"/>
      <c r="C1939" s="515"/>
      <c r="D1939" s="515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18"/>
      <c r="B1957" s="519"/>
      <c r="C1957" s="519"/>
      <c r="D1957" s="519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16" t="s">
        <v>189</v>
      </c>
      <c r="B1958" s="517"/>
      <c r="C1958" s="517"/>
      <c r="D1958" s="517"/>
      <c r="E1958" s="517" t="s">
        <v>190</v>
      </c>
      <c r="F1958" s="517"/>
      <c r="G1958" s="121"/>
      <c r="H1958" s="517" t="s">
        <v>191</v>
      </c>
      <c r="I1958" s="517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452" t="s">
        <v>46</v>
      </c>
      <c r="B1960" s="453"/>
      <c r="C1960" s="453"/>
      <c r="D1960" s="454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452" t="s">
        <v>448</v>
      </c>
      <c r="B1961" s="453"/>
      <c r="C1961" s="453"/>
      <c r="D1961" s="454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452" t="s">
        <v>203</v>
      </c>
      <c r="B1962" s="453"/>
      <c r="C1962" s="453"/>
      <c r="D1962" s="454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452" t="s">
        <v>228</v>
      </c>
      <c r="B1963" s="453"/>
      <c r="C1963" s="453"/>
      <c r="D1963" s="454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479" t="s">
        <v>205</v>
      </c>
      <c r="B1964" s="480"/>
      <c r="C1964" s="480"/>
      <c r="D1964" s="481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479"/>
      <c r="B1965" s="480"/>
      <c r="C1965" s="480"/>
      <c r="D1965" s="481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12"/>
      <c r="B1966" s="513"/>
      <c r="C1966" s="513"/>
      <c r="D1966" s="513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14" t="s">
        <v>192</v>
      </c>
      <c r="B1967" s="515"/>
      <c r="C1967" s="515"/>
      <c r="D1967" s="515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16" t="s">
        <v>196</v>
      </c>
      <c r="B1968" s="517"/>
      <c r="C1968" s="517"/>
      <c r="D1968" s="517"/>
      <c r="E1968" s="517" t="s">
        <v>190</v>
      </c>
      <c r="F1968" s="517"/>
      <c r="G1968" s="121"/>
      <c r="H1968" s="517" t="s">
        <v>191</v>
      </c>
      <c r="I1968" s="517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455" t="s">
        <v>461</v>
      </c>
      <c r="B1970" s="456"/>
      <c r="C1970" s="456"/>
      <c r="D1970" s="457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455" t="s">
        <v>450</v>
      </c>
      <c r="B1971" s="456"/>
      <c r="C1971" s="456"/>
      <c r="D1971" s="457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452" t="s">
        <v>207</v>
      </c>
      <c r="B1972" s="453"/>
      <c r="C1972" s="453"/>
      <c r="D1972" s="454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479" t="s">
        <v>498</v>
      </c>
      <c r="B1973" s="480"/>
      <c r="C1973" s="480"/>
      <c r="D1973" s="481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455" t="s">
        <v>210</v>
      </c>
      <c r="B1974" s="456"/>
      <c r="C1974" s="456"/>
      <c r="D1974" s="457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452" t="s">
        <v>21</v>
      </c>
      <c r="B1975" s="453"/>
      <c r="C1975" s="453"/>
      <c r="D1975" s="454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452" t="s">
        <v>3</v>
      </c>
      <c r="B1976" s="453"/>
      <c r="C1976" s="453"/>
      <c r="D1976" s="454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14" t="s">
        <v>192</v>
      </c>
      <c r="B1977" s="515"/>
      <c r="C1977" s="515"/>
      <c r="D1977" s="515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16" t="s">
        <v>198</v>
      </c>
      <c r="B1978" s="517"/>
      <c r="C1978" s="517"/>
      <c r="D1978" s="517"/>
      <c r="E1978" s="517" t="s">
        <v>190</v>
      </c>
      <c r="F1978" s="517"/>
      <c r="G1978" s="517"/>
      <c r="H1978" s="517"/>
      <c r="I1978" s="517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452" t="s">
        <v>463</v>
      </c>
      <c r="B1980" s="453"/>
      <c r="C1980" s="453"/>
      <c r="D1980" s="454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452" t="s">
        <v>462</v>
      </c>
      <c r="B1981" s="453"/>
      <c r="C1981" s="453"/>
      <c r="D1981" s="454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452" t="s">
        <v>21</v>
      </c>
      <c r="B1982" s="453"/>
      <c r="C1982" s="453"/>
      <c r="D1982" s="454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452" t="s">
        <v>20</v>
      </c>
      <c r="B1983" s="453"/>
      <c r="C1983" s="453"/>
      <c r="D1983" s="454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14" t="s">
        <v>192</v>
      </c>
      <c r="B1984" s="515"/>
      <c r="C1984" s="515"/>
      <c r="D1984" s="515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18"/>
      <c r="B1998" s="519"/>
      <c r="C1998" s="519"/>
      <c r="D1998" s="519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16" t="s">
        <v>189</v>
      </c>
      <c r="B1999" s="517"/>
      <c r="C1999" s="517"/>
      <c r="D1999" s="517"/>
      <c r="E1999" s="517" t="s">
        <v>190</v>
      </c>
      <c r="F1999" s="517"/>
      <c r="G1999" s="121"/>
      <c r="H1999" s="517" t="s">
        <v>191</v>
      </c>
      <c r="I1999" s="517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452" t="s">
        <v>270</v>
      </c>
      <c r="B2001" s="453"/>
      <c r="C2001" s="453"/>
      <c r="D2001" s="454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452" t="s">
        <v>216</v>
      </c>
      <c r="B2002" s="453"/>
      <c r="C2002" s="453"/>
      <c r="D2002" s="454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452" t="s">
        <v>228</v>
      </c>
      <c r="B2003" s="453"/>
      <c r="C2003" s="453"/>
      <c r="D2003" s="454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452" t="s">
        <v>217</v>
      </c>
      <c r="B2004" s="453"/>
      <c r="C2004" s="453"/>
      <c r="D2004" s="454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479" t="s">
        <v>218</v>
      </c>
      <c r="B2005" s="480"/>
      <c r="C2005" s="480"/>
      <c r="D2005" s="481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479"/>
      <c r="B2006" s="480"/>
      <c r="C2006" s="480"/>
      <c r="D2006" s="481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12"/>
      <c r="B2007" s="513"/>
      <c r="C2007" s="513"/>
      <c r="D2007" s="513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14" t="s">
        <v>192</v>
      </c>
      <c r="B2008" s="515"/>
      <c r="C2008" s="515"/>
      <c r="D2008" s="515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16" t="s">
        <v>196</v>
      </c>
      <c r="B2009" s="517"/>
      <c r="C2009" s="517"/>
      <c r="D2009" s="517"/>
      <c r="E2009" s="517" t="s">
        <v>190</v>
      </c>
      <c r="F2009" s="517"/>
      <c r="G2009" s="121"/>
      <c r="H2009" s="517" t="s">
        <v>191</v>
      </c>
      <c r="I2009" s="517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455" t="s">
        <v>62</v>
      </c>
      <c r="B2011" s="456"/>
      <c r="C2011" s="456"/>
      <c r="D2011" s="457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455" t="s">
        <v>460</v>
      </c>
      <c r="B2012" s="456"/>
      <c r="C2012" s="456"/>
      <c r="D2012" s="457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452" t="s">
        <v>356</v>
      </c>
      <c r="B2013" s="453"/>
      <c r="C2013" s="453"/>
      <c r="D2013" s="454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479" t="s">
        <v>277</v>
      </c>
      <c r="B2014" s="480"/>
      <c r="C2014" s="480"/>
      <c r="D2014" s="481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452" t="s">
        <v>21</v>
      </c>
      <c r="B2015" s="453"/>
      <c r="C2015" s="453"/>
      <c r="D2015" s="454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452" t="s">
        <v>3</v>
      </c>
      <c r="B2016" s="453"/>
      <c r="C2016" s="453"/>
      <c r="D2016" s="454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452" t="s">
        <v>20</v>
      </c>
      <c r="B2017" s="453"/>
      <c r="C2017" s="453"/>
      <c r="D2017" s="454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14" t="s">
        <v>192</v>
      </c>
      <c r="B2018" s="515"/>
      <c r="C2018" s="515"/>
      <c r="D2018" s="515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16" t="s">
        <v>198</v>
      </c>
      <c r="B2019" s="517"/>
      <c r="C2019" s="517"/>
      <c r="D2019" s="517"/>
      <c r="E2019" s="517" t="s">
        <v>190</v>
      </c>
      <c r="F2019" s="517"/>
      <c r="G2019" s="517"/>
      <c r="H2019" s="517"/>
      <c r="I2019" s="517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25" t="s">
        <v>294</v>
      </c>
      <c r="B2021" s="526"/>
      <c r="C2021" s="526"/>
      <c r="D2021" s="527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25" t="s">
        <v>502</v>
      </c>
      <c r="B2022" s="526"/>
      <c r="C2022" s="526"/>
      <c r="D2022" s="527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452"/>
      <c r="B2023" s="453"/>
      <c r="C2023" s="453"/>
      <c r="D2023" s="454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452"/>
      <c r="B2024" s="453"/>
      <c r="C2024" s="453"/>
      <c r="D2024" s="454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14" t="s">
        <v>192</v>
      </c>
      <c r="B2025" s="515"/>
      <c r="C2025" s="515"/>
      <c r="D2025" s="515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18"/>
      <c r="B2041" s="519"/>
      <c r="C2041" s="519"/>
      <c r="D2041" s="519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16" t="s">
        <v>189</v>
      </c>
      <c r="B2042" s="517"/>
      <c r="C2042" s="517"/>
      <c r="D2042" s="517"/>
      <c r="E2042" s="517" t="s">
        <v>190</v>
      </c>
      <c r="F2042" s="517"/>
      <c r="G2042" s="121"/>
      <c r="H2042" s="517" t="s">
        <v>191</v>
      </c>
      <c r="I2042" s="517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20" t="s">
        <v>393</v>
      </c>
      <c r="B2044" s="521"/>
      <c r="C2044" s="521"/>
      <c r="D2044" s="522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523" t="s">
        <v>246</v>
      </c>
      <c r="B2045" s="524"/>
      <c r="C2045" s="524"/>
      <c r="D2045" s="524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523" t="s">
        <v>46</v>
      </c>
      <c r="B2046" s="524"/>
      <c r="C2046" s="524"/>
      <c r="D2046" s="524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523" t="s">
        <v>396</v>
      </c>
      <c r="B2047" s="524"/>
      <c r="C2047" s="524"/>
      <c r="D2047" s="524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523" t="s">
        <v>81</v>
      </c>
      <c r="B2048" s="524"/>
      <c r="C2048" s="524"/>
      <c r="D2048" s="524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523"/>
      <c r="B2049" s="524"/>
      <c r="C2049" s="524"/>
      <c r="D2049" s="524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12"/>
      <c r="B2050" s="513"/>
      <c r="C2050" s="513"/>
      <c r="D2050" s="513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14" t="s">
        <v>192</v>
      </c>
      <c r="B2051" s="515"/>
      <c r="C2051" s="515"/>
      <c r="D2051" s="515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16" t="s">
        <v>196</v>
      </c>
      <c r="B2052" s="517"/>
      <c r="C2052" s="517"/>
      <c r="D2052" s="517"/>
      <c r="E2052" s="517" t="s">
        <v>190</v>
      </c>
      <c r="F2052" s="517"/>
      <c r="G2052" s="121"/>
      <c r="H2052" s="517" t="s">
        <v>191</v>
      </c>
      <c r="I2052" s="517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455" t="s">
        <v>220</v>
      </c>
      <c r="B2054" s="456"/>
      <c r="C2054" s="456"/>
      <c r="D2054" s="457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455" t="s">
        <v>221</v>
      </c>
      <c r="B2055" s="456"/>
      <c r="C2055" s="456"/>
      <c r="D2055" s="457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452" t="s">
        <v>222</v>
      </c>
      <c r="B2056" s="453"/>
      <c r="C2056" s="453"/>
      <c r="D2056" s="454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479" t="s">
        <v>223</v>
      </c>
      <c r="B2057" s="480"/>
      <c r="C2057" s="480"/>
      <c r="D2057" s="481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452" t="s">
        <v>21</v>
      </c>
      <c r="B2058" s="453"/>
      <c r="C2058" s="453"/>
      <c r="D2058" s="454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452" t="s">
        <v>3</v>
      </c>
      <c r="B2059" s="453"/>
      <c r="C2059" s="453"/>
      <c r="D2059" s="454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452" t="s">
        <v>286</v>
      </c>
      <c r="B2060" s="453"/>
      <c r="C2060" s="453"/>
      <c r="D2060" s="454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14" t="s">
        <v>192</v>
      </c>
      <c r="B2061" s="515"/>
      <c r="C2061" s="515"/>
      <c r="D2061" s="515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16" t="s">
        <v>198</v>
      </c>
      <c r="B2062" s="517"/>
      <c r="C2062" s="517"/>
      <c r="D2062" s="517"/>
      <c r="E2062" s="517" t="s">
        <v>190</v>
      </c>
      <c r="F2062" s="517"/>
      <c r="G2062" s="517"/>
      <c r="H2062" s="517"/>
      <c r="I2062" s="517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452" t="s">
        <v>469</v>
      </c>
      <c r="B2064" s="453"/>
      <c r="C2064" s="453"/>
      <c r="D2064" s="454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452" t="s">
        <v>214</v>
      </c>
      <c r="B2065" s="453"/>
      <c r="C2065" s="453"/>
      <c r="D2065" s="454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10"/>
      <c r="B2066" s="511"/>
      <c r="C2066" s="511"/>
      <c r="D2066" s="511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12"/>
      <c r="B2067" s="513"/>
      <c r="C2067" s="513"/>
      <c r="D2067" s="513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14" t="s">
        <v>192</v>
      </c>
      <c r="B2068" s="515"/>
      <c r="C2068" s="515"/>
      <c r="D2068" s="515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18"/>
      <c r="B2083" s="519"/>
      <c r="C2083" s="519"/>
      <c r="D2083" s="519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16" t="s">
        <v>189</v>
      </c>
      <c r="B2084" s="517"/>
      <c r="C2084" s="517"/>
      <c r="D2084" s="517"/>
      <c r="E2084" s="517" t="s">
        <v>190</v>
      </c>
      <c r="F2084" s="517"/>
      <c r="G2084" s="121"/>
      <c r="H2084" s="517" t="s">
        <v>191</v>
      </c>
      <c r="I2084" s="517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455" t="s">
        <v>226</v>
      </c>
      <c r="B2086" s="456"/>
      <c r="C2086" s="456"/>
      <c r="D2086" s="457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452" t="s">
        <v>73</v>
      </c>
      <c r="B2087" s="453"/>
      <c r="C2087" s="453"/>
      <c r="D2087" s="454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452" t="s">
        <v>228</v>
      </c>
      <c r="B2088" s="453"/>
      <c r="C2088" s="453"/>
      <c r="D2088" s="454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452" t="s">
        <v>3</v>
      </c>
      <c r="B2089" s="453"/>
      <c r="C2089" s="453"/>
      <c r="D2089" s="454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452" t="s">
        <v>217</v>
      </c>
      <c r="B2090" s="453"/>
      <c r="C2090" s="453"/>
      <c r="D2090" s="454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452" t="s">
        <v>227</v>
      </c>
      <c r="B2091" s="453"/>
      <c r="C2091" s="453"/>
      <c r="D2091" s="454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12"/>
      <c r="B2092" s="513"/>
      <c r="C2092" s="513"/>
      <c r="D2092" s="513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14" t="s">
        <v>192</v>
      </c>
      <c r="B2093" s="515"/>
      <c r="C2093" s="515"/>
      <c r="D2093" s="515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16" t="s">
        <v>196</v>
      </c>
      <c r="B2094" s="517"/>
      <c r="C2094" s="517"/>
      <c r="D2094" s="517"/>
      <c r="E2094" s="517" t="s">
        <v>190</v>
      </c>
      <c r="F2094" s="517"/>
      <c r="G2094" s="121"/>
      <c r="H2094" s="517" t="s">
        <v>191</v>
      </c>
      <c r="I2094" s="517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455" t="s">
        <v>224</v>
      </c>
      <c r="B2096" s="456"/>
      <c r="C2096" s="456"/>
      <c r="D2096" s="457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455" t="s">
        <v>475</v>
      </c>
      <c r="B2097" s="456"/>
      <c r="C2097" s="456"/>
      <c r="D2097" s="457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452" t="s">
        <v>143</v>
      </c>
      <c r="B2098" s="453"/>
      <c r="C2098" s="453"/>
      <c r="D2098" s="454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479" t="s">
        <v>209</v>
      </c>
      <c r="B2099" s="480"/>
      <c r="C2099" s="480"/>
      <c r="D2099" s="481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452" t="s">
        <v>21</v>
      </c>
      <c r="B2100" s="453"/>
      <c r="C2100" s="453"/>
      <c r="D2100" s="454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452" t="s">
        <v>3</v>
      </c>
      <c r="B2101" s="453"/>
      <c r="C2101" s="453"/>
      <c r="D2101" s="454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452" t="s">
        <v>225</v>
      </c>
      <c r="B2102" s="453"/>
      <c r="C2102" s="453"/>
      <c r="D2102" s="454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14" t="s">
        <v>192</v>
      </c>
      <c r="B2103" s="515"/>
      <c r="C2103" s="515"/>
      <c r="D2103" s="515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16" t="s">
        <v>198</v>
      </c>
      <c r="B2104" s="517"/>
      <c r="C2104" s="517"/>
      <c r="D2104" s="517"/>
      <c r="E2104" s="517" t="s">
        <v>190</v>
      </c>
      <c r="F2104" s="517"/>
      <c r="G2104" s="517"/>
      <c r="H2104" s="517"/>
      <c r="I2104" s="517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08" t="s">
        <v>294</v>
      </c>
      <c r="B2106" s="509"/>
      <c r="C2106" s="509"/>
      <c r="D2106" s="509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08" t="s">
        <v>295</v>
      </c>
      <c r="B2107" s="509"/>
      <c r="C2107" s="509"/>
      <c r="D2107" s="509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10"/>
      <c r="B2108" s="511"/>
      <c r="C2108" s="511"/>
      <c r="D2108" s="511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12"/>
      <c r="B2109" s="513"/>
      <c r="C2109" s="513"/>
      <c r="D2109" s="513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14" t="s">
        <v>192</v>
      </c>
      <c r="B2110" s="515"/>
      <c r="C2110" s="515"/>
      <c r="D2110" s="515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18"/>
      <c r="B2124" s="519"/>
      <c r="C2124" s="519"/>
      <c r="D2124" s="519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16" t="s">
        <v>189</v>
      </c>
      <c r="B2125" s="517"/>
      <c r="C2125" s="517"/>
      <c r="D2125" s="517"/>
      <c r="E2125" s="517" t="s">
        <v>190</v>
      </c>
      <c r="F2125" s="517"/>
      <c r="G2125" s="121"/>
      <c r="H2125" s="517" t="s">
        <v>191</v>
      </c>
      <c r="I2125" s="517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455" t="s">
        <v>473</v>
      </c>
      <c r="B2128" s="456"/>
      <c r="C2128" s="456"/>
      <c r="D2128" s="457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452" t="s">
        <v>46</v>
      </c>
      <c r="B2129" s="453"/>
      <c r="C2129" s="453"/>
      <c r="D2129" s="454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452" t="s">
        <v>20</v>
      </c>
      <c r="B2130" s="453"/>
      <c r="C2130" s="453"/>
      <c r="D2130" s="454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452" t="s">
        <v>21</v>
      </c>
      <c r="B2131" s="453"/>
      <c r="C2131" s="453"/>
      <c r="D2131" s="454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452" t="s">
        <v>424</v>
      </c>
      <c r="B2132" s="453"/>
      <c r="C2132" s="453"/>
      <c r="D2132" s="454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452" t="s">
        <v>103</v>
      </c>
      <c r="B2133" s="453"/>
      <c r="C2133" s="453"/>
      <c r="D2133" s="454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12"/>
      <c r="B2134" s="513"/>
      <c r="C2134" s="513"/>
      <c r="D2134" s="513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14" t="s">
        <v>192</v>
      </c>
      <c r="B2135" s="515"/>
      <c r="C2135" s="515"/>
      <c r="D2135" s="515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16" t="s">
        <v>196</v>
      </c>
      <c r="B2136" s="517"/>
      <c r="C2136" s="517"/>
      <c r="D2136" s="517"/>
      <c r="E2136" s="517" t="s">
        <v>190</v>
      </c>
      <c r="F2136" s="517"/>
      <c r="G2136" s="121"/>
      <c r="H2136" s="517" t="s">
        <v>191</v>
      </c>
      <c r="I2136" s="517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455" t="s">
        <v>232</v>
      </c>
      <c r="B2138" s="456"/>
      <c r="C2138" s="456"/>
      <c r="D2138" s="457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452" t="s">
        <v>211</v>
      </c>
      <c r="B2139" s="453"/>
      <c r="C2139" s="453"/>
      <c r="D2139" s="454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452" t="s">
        <v>234</v>
      </c>
      <c r="B2140" s="453"/>
      <c r="C2140" s="453"/>
      <c r="D2140" s="454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452" t="s">
        <v>21</v>
      </c>
      <c r="B2141" s="453"/>
      <c r="C2141" s="453"/>
      <c r="D2141" s="454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452" t="s">
        <v>3</v>
      </c>
      <c r="B2142" s="453"/>
      <c r="C2142" s="453"/>
      <c r="D2142" s="454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479" t="s">
        <v>427</v>
      </c>
      <c r="B2143" s="480"/>
      <c r="C2143" s="480"/>
      <c r="D2143" s="481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540"/>
      <c r="B2144" s="541"/>
      <c r="C2144" s="541"/>
      <c r="D2144" s="541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14" t="s">
        <v>192</v>
      </c>
      <c r="B2145" s="515"/>
      <c r="C2145" s="515"/>
      <c r="D2145" s="515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16" t="s">
        <v>198</v>
      </c>
      <c r="B2146" s="517"/>
      <c r="C2146" s="517"/>
      <c r="D2146" s="517"/>
      <c r="E2146" s="517" t="s">
        <v>190</v>
      </c>
      <c r="F2146" s="517"/>
      <c r="G2146" s="517"/>
      <c r="H2146" s="517"/>
      <c r="I2146" s="517"/>
      <c r="J2146" s="122"/>
    </row>
    <row r="2147" spans="1:10" x14ac:dyDescent="0.25">
      <c r="A2147" s="508" t="s">
        <v>298</v>
      </c>
      <c r="B2147" s="509"/>
      <c r="C2147" s="509"/>
      <c r="D2147" s="509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08" t="s">
        <v>219</v>
      </c>
      <c r="B2148" s="509"/>
      <c r="C2148" s="509"/>
      <c r="D2148" s="509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10"/>
      <c r="B2149" s="511"/>
      <c r="C2149" s="511"/>
      <c r="D2149" s="511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12"/>
      <c r="B2150" s="513"/>
      <c r="C2150" s="513"/>
      <c r="D2150" s="513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14" t="s">
        <v>192</v>
      </c>
      <c r="B2151" s="515"/>
      <c r="C2151" s="515"/>
      <c r="D2151" s="515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18"/>
      <c r="B2167" s="519"/>
      <c r="C2167" s="519"/>
      <c r="D2167" s="519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16" t="s">
        <v>189</v>
      </c>
      <c r="B2168" s="517"/>
      <c r="C2168" s="517"/>
      <c r="D2168" s="517"/>
      <c r="E2168" s="517" t="s">
        <v>190</v>
      </c>
      <c r="F2168" s="517"/>
      <c r="G2168" s="121"/>
      <c r="H2168" s="517" t="s">
        <v>191</v>
      </c>
      <c r="I2168" s="517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455" t="s">
        <v>239</v>
      </c>
      <c r="B2170" s="456"/>
      <c r="C2170" s="456"/>
      <c r="D2170" s="457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452" t="s">
        <v>240</v>
      </c>
      <c r="B2171" s="453"/>
      <c r="C2171" s="453"/>
      <c r="D2171" s="454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452" t="s">
        <v>73</v>
      </c>
      <c r="B2172" s="453"/>
      <c r="C2172" s="453"/>
      <c r="D2172" s="454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452" t="s">
        <v>21</v>
      </c>
      <c r="B2173" s="453"/>
      <c r="C2173" s="453"/>
      <c r="D2173" s="454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452" t="s">
        <v>257</v>
      </c>
      <c r="B2174" s="453"/>
      <c r="C2174" s="453"/>
      <c r="D2174" s="454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479"/>
      <c r="B2175" s="480"/>
      <c r="C2175" s="480"/>
      <c r="D2175" s="481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12"/>
      <c r="B2176" s="513"/>
      <c r="C2176" s="513"/>
      <c r="D2176" s="513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14" t="s">
        <v>192</v>
      </c>
      <c r="B2177" s="515"/>
      <c r="C2177" s="515"/>
      <c r="D2177" s="515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16" t="s">
        <v>196</v>
      </c>
      <c r="B2178" s="517"/>
      <c r="C2178" s="517"/>
      <c r="D2178" s="517"/>
      <c r="E2178" s="517" t="s">
        <v>190</v>
      </c>
      <c r="F2178" s="517"/>
      <c r="G2178" s="121"/>
      <c r="H2178" s="517" t="s">
        <v>191</v>
      </c>
      <c r="I2178" s="517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455"/>
      <c r="B2180" s="456"/>
      <c r="C2180" s="456"/>
      <c r="D2180" s="457"/>
      <c r="E2180" s="21"/>
      <c r="F2180" s="110"/>
      <c r="G2180" s="25"/>
      <c r="H2180" s="110"/>
      <c r="I2180" s="15"/>
      <c r="J2180" s="22"/>
    </row>
    <row r="2181" spans="1:10" x14ac:dyDescent="0.25">
      <c r="A2181" s="452"/>
      <c r="B2181" s="453"/>
      <c r="C2181" s="453"/>
      <c r="D2181" s="454"/>
      <c r="E2181" s="26"/>
      <c r="F2181" s="110"/>
      <c r="G2181" s="25"/>
      <c r="H2181" s="110"/>
      <c r="I2181" s="15"/>
      <c r="J2181" s="25"/>
    </row>
    <row r="2182" spans="1:10" x14ac:dyDescent="0.25">
      <c r="A2182" s="452"/>
      <c r="B2182" s="453"/>
      <c r="C2182" s="453"/>
      <c r="D2182" s="454"/>
      <c r="E2182" s="26"/>
      <c r="F2182" s="110"/>
      <c r="G2182" s="25"/>
      <c r="H2182" s="110"/>
      <c r="I2182" s="15"/>
      <c r="J2182" s="25"/>
    </row>
    <row r="2183" spans="1:10" x14ac:dyDescent="0.25">
      <c r="A2183" s="452"/>
      <c r="B2183" s="453"/>
      <c r="C2183" s="453"/>
      <c r="D2183" s="454"/>
      <c r="E2183" s="26"/>
      <c r="F2183" s="110"/>
      <c r="G2183" s="25"/>
      <c r="H2183" s="110"/>
      <c r="I2183" s="15"/>
      <c r="J2183" s="25"/>
    </row>
    <row r="2184" spans="1:10" x14ac:dyDescent="0.25">
      <c r="A2184" s="452"/>
      <c r="B2184" s="453"/>
      <c r="C2184" s="453"/>
      <c r="D2184" s="454"/>
      <c r="E2184" s="26"/>
      <c r="F2184" s="110"/>
      <c r="G2184" s="25"/>
      <c r="H2184" s="15"/>
      <c r="I2184" s="110"/>
      <c r="J2184" s="25"/>
    </row>
    <row r="2185" spans="1:10" x14ac:dyDescent="0.25">
      <c r="A2185" s="479"/>
      <c r="B2185" s="480"/>
      <c r="C2185" s="480"/>
      <c r="D2185" s="481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540"/>
      <c r="B2186" s="541"/>
      <c r="C2186" s="541"/>
      <c r="D2186" s="541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14" t="s">
        <v>192</v>
      </c>
      <c r="B2187" s="515"/>
      <c r="C2187" s="515"/>
      <c r="D2187" s="515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16" t="s">
        <v>198</v>
      </c>
      <c r="B2188" s="517"/>
      <c r="C2188" s="517"/>
      <c r="D2188" s="517"/>
      <c r="E2188" s="517" t="s">
        <v>190</v>
      </c>
      <c r="F2188" s="517"/>
      <c r="G2188" s="517"/>
      <c r="H2188" s="517"/>
      <c r="I2188" s="517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452"/>
      <c r="B2190" s="453"/>
      <c r="C2190" s="453"/>
      <c r="D2190" s="454"/>
      <c r="E2190" s="26"/>
      <c r="F2190" s="110"/>
      <c r="G2190" s="25"/>
      <c r="H2190" s="110"/>
      <c r="I2190" s="15"/>
      <c r="J2190" s="117"/>
    </row>
    <row r="2191" spans="1:10" x14ac:dyDescent="0.25">
      <c r="A2191" s="452"/>
      <c r="B2191" s="453"/>
      <c r="C2191" s="453"/>
      <c r="D2191" s="454"/>
      <c r="E2191" s="26"/>
      <c r="F2191" s="110"/>
      <c r="G2191" s="25"/>
      <c r="H2191" s="110"/>
      <c r="I2191" s="15"/>
      <c r="J2191" s="117"/>
    </row>
    <row r="2192" spans="1:10" x14ac:dyDescent="0.25">
      <c r="A2192" s="510"/>
      <c r="B2192" s="511"/>
      <c r="C2192" s="511"/>
      <c r="D2192" s="511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12"/>
      <c r="B2193" s="513"/>
      <c r="C2193" s="513"/>
      <c r="D2193" s="513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14" t="s">
        <v>192</v>
      </c>
      <c r="B2194" s="515"/>
      <c r="C2194" s="515"/>
      <c r="D2194" s="515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18"/>
      <c r="B2210" s="519"/>
      <c r="C2210" s="519"/>
      <c r="D2210" s="519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16" t="s">
        <v>189</v>
      </c>
      <c r="B2211" s="517"/>
      <c r="C2211" s="517"/>
      <c r="D2211" s="517"/>
      <c r="E2211" s="517" t="s">
        <v>190</v>
      </c>
      <c r="F2211" s="517"/>
      <c r="G2211" s="121"/>
      <c r="H2211" s="517" t="s">
        <v>191</v>
      </c>
      <c r="I2211" s="517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455" t="s">
        <v>536</v>
      </c>
      <c r="B2213" s="456"/>
      <c r="C2213" s="456"/>
      <c r="D2213" s="457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452" t="s">
        <v>46</v>
      </c>
      <c r="B2214" s="453"/>
      <c r="C2214" s="453"/>
      <c r="D2214" s="454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452" t="s">
        <v>216</v>
      </c>
      <c r="B2215" s="453"/>
      <c r="C2215" s="453"/>
      <c r="D2215" s="454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452" t="s">
        <v>21</v>
      </c>
      <c r="B2216" s="453"/>
      <c r="C2216" s="453"/>
      <c r="D2216" s="454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452" t="s">
        <v>378</v>
      </c>
      <c r="B2217" s="453"/>
      <c r="C2217" s="453"/>
      <c r="D2217" s="454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479"/>
      <c r="B2218" s="480"/>
      <c r="C2218" s="480"/>
      <c r="D2218" s="481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12"/>
      <c r="B2219" s="513"/>
      <c r="C2219" s="513"/>
      <c r="D2219" s="513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14" t="s">
        <v>192</v>
      </c>
      <c r="B2220" s="515"/>
      <c r="C2220" s="515"/>
      <c r="D2220" s="515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16" t="s">
        <v>196</v>
      </c>
      <c r="B2221" s="517"/>
      <c r="C2221" s="517"/>
      <c r="D2221" s="517"/>
      <c r="E2221" s="517" t="s">
        <v>190</v>
      </c>
      <c r="F2221" s="517"/>
      <c r="G2221" s="121"/>
      <c r="H2221" s="517" t="s">
        <v>191</v>
      </c>
      <c r="I2221" s="517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455" t="s">
        <v>308</v>
      </c>
      <c r="B2223" s="456"/>
      <c r="C2223" s="456"/>
      <c r="D2223" s="457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455" t="s">
        <v>243</v>
      </c>
      <c r="B2224" s="456"/>
      <c r="C2224" s="456"/>
      <c r="D2224" s="457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452" t="s">
        <v>222</v>
      </c>
      <c r="B2225" s="453"/>
      <c r="C2225" s="453"/>
      <c r="D2225" s="454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452" t="s">
        <v>242</v>
      </c>
      <c r="B2226" s="453"/>
      <c r="C2226" s="453"/>
      <c r="D2226" s="454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452" t="s">
        <v>21</v>
      </c>
      <c r="B2227" s="453"/>
      <c r="C2227" s="453"/>
      <c r="D2227" s="454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479" t="s">
        <v>311</v>
      </c>
      <c r="B2229" s="480"/>
      <c r="C2229" s="480"/>
      <c r="D2229" s="481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14" t="s">
        <v>192</v>
      </c>
      <c r="B2230" s="515"/>
      <c r="C2230" s="515"/>
      <c r="D2230" s="515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16" t="s">
        <v>198</v>
      </c>
      <c r="B2231" s="517"/>
      <c r="C2231" s="517"/>
      <c r="D2231" s="517"/>
      <c r="E2231" s="517" t="s">
        <v>190</v>
      </c>
      <c r="F2231" s="517"/>
      <c r="G2231" s="517"/>
      <c r="H2231" s="517"/>
      <c r="I2231" s="517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452" t="s">
        <v>432</v>
      </c>
      <c r="B2233" s="453"/>
      <c r="C2233" s="453"/>
      <c r="D2233" s="454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452" t="s">
        <v>20</v>
      </c>
      <c r="B2234" s="453"/>
      <c r="C2234" s="453"/>
      <c r="D2234" s="454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31" t="s">
        <v>433</v>
      </c>
      <c r="B2235" s="532"/>
      <c r="C2235" s="532"/>
      <c r="D2235" s="533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12"/>
      <c r="B2236" s="513"/>
      <c r="C2236" s="513"/>
      <c r="D2236" s="513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14" t="s">
        <v>192</v>
      </c>
      <c r="B2237" s="515"/>
      <c r="C2237" s="515"/>
      <c r="D2237" s="515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18"/>
      <c r="B2275" s="519"/>
      <c r="C2275" s="519"/>
      <c r="D2275" s="519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16" t="s">
        <v>189</v>
      </c>
      <c r="B2276" s="517"/>
      <c r="C2276" s="517"/>
      <c r="D2276" s="517"/>
      <c r="E2276" s="517" t="s">
        <v>190</v>
      </c>
      <c r="F2276" s="517"/>
      <c r="G2276" s="121"/>
      <c r="H2276" s="517" t="s">
        <v>191</v>
      </c>
      <c r="I2276" s="517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455" t="s">
        <v>239</v>
      </c>
      <c r="B2278" s="456"/>
      <c r="C2278" s="456"/>
      <c r="D2278" s="457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452" t="s">
        <v>240</v>
      </c>
      <c r="B2279" s="453"/>
      <c r="C2279" s="453"/>
      <c r="D2279" s="454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452" t="s">
        <v>246</v>
      </c>
      <c r="B2280" s="453"/>
      <c r="C2280" s="453"/>
      <c r="D2280" s="454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452" t="s">
        <v>21</v>
      </c>
      <c r="B2281" s="453"/>
      <c r="C2281" s="453"/>
      <c r="D2281" s="454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452" t="s">
        <v>227</v>
      </c>
      <c r="B2282" s="453"/>
      <c r="C2282" s="453"/>
      <c r="D2282" s="454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479"/>
      <c r="B2283" s="480"/>
      <c r="C2283" s="480"/>
      <c r="D2283" s="481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12"/>
      <c r="B2284" s="513"/>
      <c r="C2284" s="513"/>
      <c r="D2284" s="513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14" t="s">
        <v>192</v>
      </c>
      <c r="B2285" s="515"/>
      <c r="C2285" s="515"/>
      <c r="D2285" s="515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16" t="s">
        <v>196</v>
      </c>
      <c r="B2286" s="517"/>
      <c r="C2286" s="517"/>
      <c r="D2286" s="517"/>
      <c r="E2286" s="517" t="s">
        <v>190</v>
      </c>
      <c r="F2286" s="517"/>
      <c r="G2286" s="121"/>
      <c r="H2286" s="517" t="s">
        <v>191</v>
      </c>
      <c r="I2286" s="517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455" t="s">
        <v>436</v>
      </c>
      <c r="B2288" s="456"/>
      <c r="C2288" s="456"/>
      <c r="D2288" s="457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452" t="s">
        <v>485</v>
      </c>
      <c r="B2289" s="453"/>
      <c r="C2289" s="453"/>
      <c r="D2289" s="454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479" t="s">
        <v>264</v>
      </c>
      <c r="B2290" s="480"/>
      <c r="C2290" s="480"/>
      <c r="D2290" s="481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452" t="s">
        <v>21</v>
      </c>
      <c r="B2291" s="453"/>
      <c r="C2291" s="453"/>
      <c r="D2291" s="454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452" t="s">
        <v>3</v>
      </c>
      <c r="B2292" s="453"/>
      <c r="C2292" s="453"/>
      <c r="D2292" s="454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34" t="s">
        <v>248</v>
      </c>
      <c r="B2293" s="535"/>
      <c r="C2293" s="535"/>
      <c r="D2293" s="536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479"/>
      <c r="B2294" s="480"/>
      <c r="C2294" s="480"/>
      <c r="D2294" s="481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14" t="s">
        <v>192</v>
      </c>
      <c r="B2295" s="515"/>
      <c r="C2295" s="515"/>
      <c r="D2295" s="515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16" t="s">
        <v>198</v>
      </c>
      <c r="B2296" s="517"/>
      <c r="C2296" s="517"/>
      <c r="D2296" s="517"/>
      <c r="E2296" s="517" t="s">
        <v>190</v>
      </c>
      <c r="F2296" s="517"/>
      <c r="G2296" s="517"/>
      <c r="H2296" s="517"/>
      <c r="I2296" s="517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537" t="s">
        <v>538</v>
      </c>
      <c r="B2298" s="538"/>
      <c r="C2298" s="538"/>
      <c r="D2298" s="539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452" t="s">
        <v>110</v>
      </c>
      <c r="B2299" s="453"/>
      <c r="C2299" s="453"/>
      <c r="D2299" s="454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31"/>
      <c r="B2300" s="532"/>
      <c r="C2300" s="532"/>
      <c r="D2300" s="533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12"/>
      <c r="B2301" s="513"/>
      <c r="C2301" s="513"/>
      <c r="D2301" s="513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14" t="s">
        <v>192</v>
      </c>
      <c r="B2302" s="515"/>
      <c r="C2302" s="515"/>
      <c r="D2302" s="515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18"/>
      <c r="B2326" s="519"/>
      <c r="C2326" s="519"/>
      <c r="D2326" s="519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16" t="s">
        <v>189</v>
      </c>
      <c r="B2327" s="517"/>
      <c r="C2327" s="517"/>
      <c r="D2327" s="517"/>
      <c r="E2327" s="517" t="s">
        <v>190</v>
      </c>
      <c r="F2327" s="517"/>
      <c r="G2327" s="121"/>
      <c r="H2327" s="517" t="s">
        <v>191</v>
      </c>
      <c r="I2327" s="517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455" t="s">
        <v>324</v>
      </c>
      <c r="B2329" s="456"/>
      <c r="C2329" s="456"/>
      <c r="D2329" s="457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452" t="s">
        <v>46</v>
      </c>
      <c r="B2330" s="453"/>
      <c r="C2330" s="453"/>
      <c r="D2330" s="454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452" t="s">
        <v>88</v>
      </c>
      <c r="B2331" s="453"/>
      <c r="C2331" s="453"/>
      <c r="D2331" s="454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452" t="s">
        <v>21</v>
      </c>
      <c r="B2332" s="453"/>
      <c r="C2332" s="453"/>
      <c r="D2332" s="454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452" t="s">
        <v>35</v>
      </c>
      <c r="B2333" s="453"/>
      <c r="C2333" s="453"/>
      <c r="D2333" s="454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479"/>
      <c r="B2334" s="480"/>
      <c r="C2334" s="480"/>
      <c r="D2334" s="481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12"/>
      <c r="B2335" s="513"/>
      <c r="C2335" s="513"/>
      <c r="D2335" s="513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14" t="s">
        <v>192</v>
      </c>
      <c r="B2336" s="515"/>
      <c r="C2336" s="515"/>
      <c r="D2336" s="515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16" t="s">
        <v>196</v>
      </c>
      <c r="B2337" s="517"/>
      <c r="C2337" s="517"/>
      <c r="D2337" s="517"/>
      <c r="E2337" s="517" t="s">
        <v>190</v>
      </c>
      <c r="F2337" s="517"/>
      <c r="G2337" s="121"/>
      <c r="H2337" s="517" t="s">
        <v>191</v>
      </c>
      <c r="I2337" s="517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455" t="s">
        <v>62</v>
      </c>
      <c r="B2339" s="456"/>
      <c r="C2339" s="456"/>
      <c r="D2339" s="457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455" t="s">
        <v>323</v>
      </c>
      <c r="B2340" s="456"/>
      <c r="C2340" s="456"/>
      <c r="D2340" s="457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452" t="s">
        <v>50</v>
      </c>
      <c r="B2341" s="453"/>
      <c r="C2341" s="453"/>
      <c r="D2341" s="454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452" t="s">
        <v>60</v>
      </c>
      <c r="B2342" s="453"/>
      <c r="C2342" s="453"/>
      <c r="D2342" s="454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452" t="s">
        <v>21</v>
      </c>
      <c r="B2343" s="453"/>
      <c r="C2343" s="453"/>
      <c r="D2343" s="454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452" t="s">
        <v>219</v>
      </c>
      <c r="B2345" s="453"/>
      <c r="C2345" s="453"/>
      <c r="D2345" s="454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14" t="s">
        <v>192</v>
      </c>
      <c r="B2346" s="515"/>
      <c r="C2346" s="515"/>
      <c r="D2346" s="515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16" t="s">
        <v>198</v>
      </c>
      <c r="B2347" s="517"/>
      <c r="C2347" s="517"/>
      <c r="D2347" s="517"/>
      <c r="E2347" s="517" t="s">
        <v>190</v>
      </c>
      <c r="F2347" s="517"/>
      <c r="G2347" s="517"/>
      <c r="H2347" s="517"/>
      <c r="I2347" s="517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452" t="s">
        <v>325</v>
      </c>
      <c r="B2349" s="453"/>
      <c r="C2349" s="453"/>
      <c r="D2349" s="454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452" t="s">
        <v>73</v>
      </c>
      <c r="B2350" s="453"/>
      <c r="C2350" s="453"/>
      <c r="D2350" s="454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31"/>
      <c r="B2351" s="532"/>
      <c r="C2351" s="532"/>
      <c r="D2351" s="533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12"/>
      <c r="B2352" s="513"/>
      <c r="C2352" s="513"/>
      <c r="D2352" s="513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14" t="s">
        <v>192</v>
      </c>
      <c r="B2353" s="515"/>
      <c r="C2353" s="515"/>
      <c r="D2353" s="515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18"/>
      <c r="B2380" s="519"/>
      <c r="C2380" s="519"/>
      <c r="D2380" s="519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16" t="s">
        <v>189</v>
      </c>
      <c r="B2381" s="517"/>
      <c r="C2381" s="517"/>
      <c r="D2381" s="517"/>
      <c r="E2381" s="517" t="s">
        <v>190</v>
      </c>
      <c r="F2381" s="517"/>
      <c r="G2381" s="121"/>
      <c r="H2381" s="517" t="s">
        <v>191</v>
      </c>
      <c r="I2381" s="517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455" t="s">
        <v>494</v>
      </c>
      <c r="B2383" s="456"/>
      <c r="C2383" s="456"/>
      <c r="D2383" s="457"/>
      <c r="E2383" s="21" t="s">
        <v>599</v>
      </c>
      <c r="F2383" s="110">
        <v>35.69</v>
      </c>
      <c r="G2383" s="22">
        <v>412.57</v>
      </c>
      <c r="H2383" s="21" t="s">
        <v>600</v>
      </c>
      <c r="I2383" s="15">
        <v>46.92</v>
      </c>
      <c r="J2383" s="22">
        <v>507.03</v>
      </c>
    </row>
    <row r="2384" spans="1:10" x14ac:dyDescent="0.25">
      <c r="A2384" s="452" t="s">
        <v>20</v>
      </c>
      <c r="B2384" s="453"/>
      <c r="C2384" s="453"/>
      <c r="D2384" s="454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452" t="s">
        <v>21</v>
      </c>
      <c r="B2385" s="453"/>
      <c r="C2385" s="453"/>
      <c r="D2385" s="454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479" t="s">
        <v>205</v>
      </c>
      <c r="B2386" s="480"/>
      <c r="C2386" s="480"/>
      <c r="D2386" s="481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452" t="s">
        <v>249</v>
      </c>
      <c r="B2387" s="453"/>
      <c r="C2387" s="453"/>
      <c r="D2387" s="454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479"/>
      <c r="B2388" s="480"/>
      <c r="C2388" s="480"/>
      <c r="D2388" s="481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12"/>
      <c r="B2389" s="513"/>
      <c r="C2389" s="513"/>
      <c r="D2389" s="513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14" t="s">
        <v>192</v>
      </c>
      <c r="B2390" s="515"/>
      <c r="C2390" s="515"/>
      <c r="D2390" s="515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16" t="s">
        <v>196</v>
      </c>
      <c r="B2391" s="517"/>
      <c r="C2391" s="517"/>
      <c r="D2391" s="517"/>
      <c r="E2391" s="517" t="s">
        <v>190</v>
      </c>
      <c r="F2391" s="517"/>
      <c r="G2391" s="121"/>
      <c r="H2391" s="517" t="s">
        <v>191</v>
      </c>
      <c r="I2391" s="517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455" t="s">
        <v>332</v>
      </c>
      <c r="B2393" s="456"/>
      <c r="C2393" s="456"/>
      <c r="D2393" s="457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455" t="s">
        <v>422</v>
      </c>
      <c r="B2394" s="456"/>
      <c r="C2394" s="456"/>
      <c r="D2394" s="457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455" t="s">
        <v>336</v>
      </c>
      <c r="B2395" s="456"/>
      <c r="C2395" s="456"/>
      <c r="D2395" s="457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479" t="s">
        <v>209</v>
      </c>
      <c r="B2396" s="480"/>
      <c r="C2396" s="480"/>
      <c r="D2396" s="481"/>
      <c r="E2396" s="448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452" t="s">
        <v>21</v>
      </c>
      <c r="B2397" s="453"/>
      <c r="C2397" s="453"/>
      <c r="D2397" s="454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479" t="s">
        <v>486</v>
      </c>
      <c r="B2399" s="480"/>
      <c r="C2399" s="480"/>
      <c r="D2399" s="481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14" t="s">
        <v>192</v>
      </c>
      <c r="B2400" s="515"/>
      <c r="C2400" s="515"/>
      <c r="D2400" s="515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16" t="s">
        <v>198</v>
      </c>
      <c r="B2401" s="517"/>
      <c r="C2401" s="517"/>
      <c r="D2401" s="517"/>
      <c r="E2401" s="517" t="s">
        <v>190</v>
      </c>
      <c r="F2401" s="517"/>
      <c r="G2401" s="517"/>
      <c r="H2401" s="517"/>
      <c r="I2401" s="517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455" t="s">
        <v>443</v>
      </c>
      <c r="B2403" s="456"/>
      <c r="C2403" s="456"/>
      <c r="D2403" s="457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452" t="s">
        <v>326</v>
      </c>
      <c r="B2404" s="453"/>
      <c r="C2404" s="453"/>
      <c r="D2404" s="454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452" t="s">
        <v>21</v>
      </c>
      <c r="B2405" s="453"/>
      <c r="C2405" s="453"/>
      <c r="D2405" s="454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12"/>
      <c r="B2406" s="513"/>
      <c r="C2406" s="513"/>
      <c r="D2406" s="513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14" t="s">
        <v>192</v>
      </c>
      <c r="B2407" s="515"/>
      <c r="C2407" s="515"/>
      <c r="D2407" s="515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18"/>
      <c r="B2432" s="519"/>
      <c r="C2432" s="519"/>
      <c r="D2432" s="519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16" t="s">
        <v>189</v>
      </c>
      <c r="B2433" s="517"/>
      <c r="C2433" s="517"/>
      <c r="D2433" s="517"/>
      <c r="E2433" s="517" t="s">
        <v>190</v>
      </c>
      <c r="F2433" s="517"/>
      <c r="G2433" s="121"/>
      <c r="H2433" s="517" t="s">
        <v>191</v>
      </c>
      <c r="I2433" s="517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455" t="s">
        <v>327</v>
      </c>
      <c r="B2435" s="456"/>
      <c r="C2435" s="456"/>
      <c r="D2435" s="457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452" t="s">
        <v>46</v>
      </c>
      <c r="B2436" s="453"/>
      <c r="C2436" s="453"/>
      <c r="D2436" s="454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452" t="s">
        <v>216</v>
      </c>
      <c r="B2437" s="453"/>
      <c r="C2437" s="453"/>
      <c r="D2437" s="454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452" t="s">
        <v>21</v>
      </c>
      <c r="B2438" s="453"/>
      <c r="C2438" s="453"/>
      <c r="D2438" s="454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25" t="s">
        <v>257</v>
      </c>
      <c r="B2439" s="526"/>
      <c r="C2439" s="526"/>
      <c r="D2439" s="527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479"/>
      <c r="B2440" s="480"/>
      <c r="C2440" s="480"/>
      <c r="D2440" s="481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12"/>
      <c r="B2441" s="513"/>
      <c r="C2441" s="513"/>
      <c r="D2441" s="513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14" t="s">
        <v>192</v>
      </c>
      <c r="B2442" s="515"/>
      <c r="C2442" s="515"/>
      <c r="D2442" s="515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16" t="s">
        <v>196</v>
      </c>
      <c r="B2443" s="517"/>
      <c r="C2443" s="517"/>
      <c r="D2443" s="517"/>
      <c r="E2443" s="517" t="s">
        <v>190</v>
      </c>
      <c r="F2443" s="517"/>
      <c r="G2443" s="121"/>
      <c r="H2443" s="517" t="s">
        <v>191</v>
      </c>
      <c r="I2443" s="517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455" t="s">
        <v>258</v>
      </c>
      <c r="B2445" s="456"/>
      <c r="C2445" s="456"/>
      <c r="D2445" s="457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455" t="s">
        <v>445</v>
      </c>
      <c r="B2446" s="456"/>
      <c r="C2446" s="456"/>
      <c r="D2446" s="457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452" t="s">
        <v>50</v>
      </c>
      <c r="B2447" s="453"/>
      <c r="C2447" s="453"/>
      <c r="D2447" s="454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452" t="s">
        <v>21</v>
      </c>
      <c r="B2448" s="453"/>
      <c r="C2448" s="453"/>
      <c r="D2448" s="454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479" t="s">
        <v>237</v>
      </c>
      <c r="B2450" s="480"/>
      <c r="C2450" s="480"/>
      <c r="D2450" s="481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528" t="s">
        <v>261</v>
      </c>
      <c r="B2451" s="529"/>
      <c r="C2451" s="529"/>
      <c r="D2451" s="530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14" t="s">
        <v>192</v>
      </c>
      <c r="B2452" s="515"/>
      <c r="C2452" s="515"/>
      <c r="D2452" s="515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16" t="s">
        <v>198</v>
      </c>
      <c r="B2453" s="517"/>
      <c r="C2453" s="517"/>
      <c r="D2453" s="517"/>
      <c r="E2453" s="517" t="s">
        <v>190</v>
      </c>
      <c r="F2453" s="517"/>
      <c r="G2453" s="517"/>
      <c r="H2453" s="517"/>
      <c r="I2453" s="517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452" t="s">
        <v>298</v>
      </c>
      <c r="B2455" s="453"/>
      <c r="C2455" s="453"/>
      <c r="D2455" s="454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479" t="s">
        <v>330</v>
      </c>
      <c r="B2456" s="480"/>
      <c r="C2456" s="480"/>
      <c r="D2456" s="481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452"/>
      <c r="B2457" s="453"/>
      <c r="C2457" s="453"/>
      <c r="D2457" s="454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12"/>
      <c r="B2458" s="513"/>
      <c r="C2458" s="513"/>
      <c r="D2458" s="513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14" t="s">
        <v>192</v>
      </c>
      <c r="B2459" s="515"/>
      <c r="C2459" s="515"/>
      <c r="D2459" s="515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229" t="s">
        <v>589</v>
      </c>
      <c r="I2484" s="9"/>
      <c r="J2484" s="9"/>
    </row>
    <row r="2485" spans="1:10" ht="15.75" thickBot="1" x14ac:dyDescent="0.3">
      <c r="A2485" s="518"/>
      <c r="B2485" s="519"/>
      <c r="C2485" s="519"/>
      <c r="D2485" s="519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16" t="s">
        <v>189</v>
      </c>
      <c r="B2486" s="517"/>
      <c r="C2486" s="517"/>
      <c r="D2486" s="517"/>
      <c r="E2486" s="517" t="s">
        <v>190</v>
      </c>
      <c r="F2486" s="517"/>
      <c r="G2486" s="121"/>
      <c r="H2486" s="517" t="s">
        <v>191</v>
      </c>
      <c r="I2486" s="517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455" t="s">
        <v>547</v>
      </c>
      <c r="B2488" s="456"/>
      <c r="C2488" s="456"/>
      <c r="D2488" s="457"/>
      <c r="E2488" s="21" t="s">
        <v>496</v>
      </c>
      <c r="F2488" s="110">
        <v>38.4</v>
      </c>
      <c r="G2488" s="22">
        <v>308.39999999999998</v>
      </c>
      <c r="H2488" s="21" t="s">
        <v>603</v>
      </c>
      <c r="I2488" s="15">
        <v>43.28</v>
      </c>
      <c r="J2488" s="22">
        <v>337.81</v>
      </c>
    </row>
    <row r="2489" spans="1:10" x14ac:dyDescent="0.25">
      <c r="A2489" s="452" t="s">
        <v>240</v>
      </c>
      <c r="B2489" s="453"/>
      <c r="C2489" s="453"/>
      <c r="D2489" s="454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452" t="s">
        <v>73</v>
      </c>
      <c r="B2490" s="453"/>
      <c r="C2490" s="453"/>
      <c r="D2490" s="454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452" t="s">
        <v>228</v>
      </c>
      <c r="B2491" s="453"/>
      <c r="C2491" s="453"/>
      <c r="D2491" s="454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452" t="s">
        <v>3</v>
      </c>
      <c r="B2492" s="453"/>
      <c r="C2492" s="453"/>
      <c r="D2492" s="454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528" t="s">
        <v>218</v>
      </c>
      <c r="B2493" s="529"/>
      <c r="C2493" s="529"/>
      <c r="D2493" s="530"/>
      <c r="E2493" s="226">
        <v>75</v>
      </c>
      <c r="F2493" s="191">
        <v>12</v>
      </c>
      <c r="G2493" s="227">
        <v>96</v>
      </c>
      <c r="H2493" s="226">
        <v>75</v>
      </c>
      <c r="I2493" s="192">
        <v>12</v>
      </c>
      <c r="J2493" s="25">
        <v>96</v>
      </c>
    </row>
    <row r="2494" spans="1:10" ht="15.75" thickBot="1" x14ac:dyDescent="0.3">
      <c r="A2494" s="512"/>
      <c r="B2494" s="513"/>
      <c r="C2494" s="513"/>
      <c r="D2494" s="513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14" t="s">
        <v>192</v>
      </c>
      <c r="B2495" s="515"/>
      <c r="C2495" s="515"/>
      <c r="D2495" s="515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16" t="s">
        <v>196</v>
      </c>
      <c r="B2496" s="517"/>
      <c r="C2496" s="517"/>
      <c r="D2496" s="517"/>
      <c r="E2496" s="517" t="s">
        <v>190</v>
      </c>
      <c r="F2496" s="517"/>
      <c r="G2496" s="121"/>
      <c r="H2496" s="517" t="s">
        <v>191</v>
      </c>
      <c r="I2496" s="517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455"/>
      <c r="B2498" s="456"/>
      <c r="C2498" s="456"/>
      <c r="D2498" s="457"/>
      <c r="E2498" s="21"/>
      <c r="F2498" s="25"/>
      <c r="G2498" s="22"/>
      <c r="H2498" s="172"/>
      <c r="I2498" s="185"/>
      <c r="J2498" s="22"/>
    </row>
    <row r="2499" spans="1:10" x14ac:dyDescent="0.25">
      <c r="A2499" s="455"/>
      <c r="B2499" s="456"/>
      <c r="C2499" s="456"/>
      <c r="D2499" s="457"/>
      <c r="E2499" s="21"/>
      <c r="F2499" s="25"/>
      <c r="G2499" s="22"/>
      <c r="H2499" s="21"/>
      <c r="I2499" s="185"/>
      <c r="J2499" s="22"/>
    </row>
    <row r="2500" spans="1:10" x14ac:dyDescent="0.25">
      <c r="A2500" s="452"/>
      <c r="B2500" s="453"/>
      <c r="C2500" s="453"/>
      <c r="D2500" s="454"/>
      <c r="E2500" s="26"/>
      <c r="F2500" s="25"/>
      <c r="G2500" s="25"/>
      <c r="H2500" s="26"/>
      <c r="I2500" s="185"/>
      <c r="J2500" s="25"/>
    </row>
    <row r="2501" spans="1:10" x14ac:dyDescent="0.25">
      <c r="A2501" s="452"/>
      <c r="B2501" s="453"/>
      <c r="C2501" s="453"/>
      <c r="D2501" s="454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479"/>
      <c r="B2503" s="480"/>
      <c r="C2503" s="480"/>
      <c r="D2503" s="481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479"/>
      <c r="B2504" s="480"/>
      <c r="C2504" s="480"/>
      <c r="D2504" s="481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14" t="s">
        <v>192</v>
      </c>
      <c r="B2505" s="515"/>
      <c r="C2505" s="515"/>
      <c r="D2505" s="515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16" t="s">
        <v>198</v>
      </c>
      <c r="B2506" s="517"/>
      <c r="C2506" s="517"/>
      <c r="D2506" s="517"/>
      <c r="E2506" s="517" t="s">
        <v>190</v>
      </c>
      <c r="F2506" s="517"/>
      <c r="G2506" s="517"/>
      <c r="H2506" s="517"/>
      <c r="I2506" s="517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452"/>
      <c r="B2508" s="453"/>
      <c r="C2508" s="453"/>
      <c r="D2508" s="454"/>
      <c r="E2508" s="26"/>
      <c r="F2508" s="110"/>
      <c r="G2508" s="25"/>
      <c r="H2508" s="110"/>
      <c r="I2508" s="15"/>
      <c r="J2508" s="117"/>
    </row>
    <row r="2509" spans="1:10" x14ac:dyDescent="0.25">
      <c r="A2509" s="479"/>
      <c r="B2509" s="480"/>
      <c r="C2509" s="480"/>
      <c r="D2509" s="481"/>
      <c r="E2509" s="26"/>
      <c r="F2509" s="110"/>
      <c r="G2509" s="25"/>
      <c r="H2509" s="110"/>
      <c r="I2509" s="15"/>
      <c r="J2509" s="117"/>
    </row>
    <row r="2510" spans="1:10" x14ac:dyDescent="0.25">
      <c r="A2510" s="452"/>
      <c r="B2510" s="453"/>
      <c r="C2510" s="453"/>
      <c r="D2510" s="454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12"/>
      <c r="B2511" s="513"/>
      <c r="C2511" s="513"/>
      <c r="D2511" s="513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14" t="s">
        <v>192</v>
      </c>
      <c r="B2512" s="515"/>
      <c r="C2512" s="515"/>
      <c r="D2512" s="515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229" t="s">
        <v>542</v>
      </c>
      <c r="I2529" s="9"/>
      <c r="J2529" s="9"/>
    </row>
    <row r="2530" spans="1:10" ht="15.75" thickBot="1" x14ac:dyDescent="0.3">
      <c r="A2530" s="518"/>
      <c r="B2530" s="519"/>
      <c r="C2530" s="519"/>
      <c r="D2530" s="519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16" t="s">
        <v>189</v>
      </c>
      <c r="B2531" s="517"/>
      <c r="C2531" s="517"/>
      <c r="D2531" s="517"/>
      <c r="E2531" s="517" t="s">
        <v>190</v>
      </c>
      <c r="F2531" s="517"/>
      <c r="G2531" s="121"/>
      <c r="H2531" s="517" t="s">
        <v>191</v>
      </c>
      <c r="I2531" s="517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452" t="s">
        <v>46</v>
      </c>
      <c r="B2533" s="453"/>
      <c r="C2533" s="453"/>
      <c r="D2533" s="454"/>
      <c r="E2533" s="26">
        <v>15</v>
      </c>
      <c r="F2533" s="110">
        <v>11.07</v>
      </c>
      <c r="G2533" s="25">
        <v>57</v>
      </c>
      <c r="H2533" s="26">
        <v>20</v>
      </c>
      <c r="I2533" s="15">
        <v>15.5</v>
      </c>
      <c r="J2533" s="25">
        <v>76</v>
      </c>
    </row>
    <row r="2534" spans="1:10" x14ac:dyDescent="0.25">
      <c r="A2534" s="452" t="s">
        <v>448</v>
      </c>
      <c r="B2534" s="453"/>
      <c r="C2534" s="453"/>
      <c r="D2534" s="454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452" t="s">
        <v>203</v>
      </c>
      <c r="B2535" s="453"/>
      <c r="C2535" s="453"/>
      <c r="D2535" s="454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452" t="s">
        <v>228</v>
      </c>
      <c r="B2536" s="453"/>
      <c r="C2536" s="453"/>
      <c r="D2536" s="454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479" t="s">
        <v>205</v>
      </c>
      <c r="B2537" s="480"/>
      <c r="C2537" s="480"/>
      <c r="D2537" s="481"/>
      <c r="E2537" s="26">
        <v>148</v>
      </c>
      <c r="F2537" s="25">
        <v>24.56</v>
      </c>
      <c r="G2537" s="25">
        <v>47</v>
      </c>
      <c r="H2537" s="26">
        <v>170</v>
      </c>
      <c r="I2537" s="15">
        <v>28.04</v>
      </c>
      <c r="J2537" s="25">
        <v>47</v>
      </c>
    </row>
    <row r="2538" spans="1:10" x14ac:dyDescent="0.25">
      <c r="A2538" s="479"/>
      <c r="B2538" s="480"/>
      <c r="C2538" s="480"/>
      <c r="D2538" s="481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12"/>
      <c r="B2539" s="513"/>
      <c r="C2539" s="513"/>
      <c r="D2539" s="513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14" t="s">
        <v>192</v>
      </c>
      <c r="B2540" s="515"/>
      <c r="C2540" s="515"/>
      <c r="D2540" s="515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16" t="s">
        <v>196</v>
      </c>
      <c r="B2541" s="517"/>
      <c r="C2541" s="517"/>
      <c r="D2541" s="517"/>
      <c r="E2541" s="517" t="s">
        <v>190</v>
      </c>
      <c r="F2541" s="517"/>
      <c r="G2541" s="121"/>
      <c r="H2541" s="517" t="s">
        <v>191</v>
      </c>
      <c r="I2541" s="517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455" t="s">
        <v>461</v>
      </c>
      <c r="B2543" s="456"/>
      <c r="C2543" s="456"/>
      <c r="D2543" s="457"/>
      <c r="E2543" s="21">
        <v>250</v>
      </c>
      <c r="F2543" s="25">
        <v>11.36</v>
      </c>
      <c r="G2543" s="22">
        <v>118.6</v>
      </c>
      <c r="H2543" s="21">
        <v>250</v>
      </c>
      <c r="I2543" s="15">
        <v>11.36</v>
      </c>
      <c r="J2543" s="22">
        <v>136.38999999999999</v>
      </c>
    </row>
    <row r="2544" spans="1:10" x14ac:dyDescent="0.25">
      <c r="A2544" s="455" t="s">
        <v>450</v>
      </c>
      <c r="B2544" s="456"/>
      <c r="C2544" s="456"/>
      <c r="D2544" s="457"/>
      <c r="E2544" s="44" t="s">
        <v>522</v>
      </c>
      <c r="F2544" s="25">
        <v>50.21</v>
      </c>
      <c r="G2544" s="22">
        <v>228</v>
      </c>
      <c r="H2544" s="21" t="s">
        <v>523</v>
      </c>
      <c r="I2544" s="15">
        <v>64.13</v>
      </c>
      <c r="J2544" s="22">
        <v>272.3</v>
      </c>
    </row>
    <row r="2545" spans="1:10" x14ac:dyDescent="0.25">
      <c r="A2545" s="452" t="s">
        <v>207</v>
      </c>
      <c r="B2545" s="453"/>
      <c r="C2545" s="453"/>
      <c r="D2545" s="454"/>
      <c r="E2545" s="26">
        <v>150</v>
      </c>
      <c r="F2545" s="25">
        <v>7.32</v>
      </c>
      <c r="G2545" s="25">
        <v>220.5</v>
      </c>
      <c r="H2545" s="21">
        <v>180</v>
      </c>
      <c r="I2545" s="15">
        <v>8.7899999999999991</v>
      </c>
      <c r="J2545" s="22">
        <v>284.60000000000002</v>
      </c>
    </row>
    <row r="2546" spans="1:10" x14ac:dyDescent="0.25">
      <c r="A2546" s="479" t="s">
        <v>498</v>
      </c>
      <c r="B2546" s="480"/>
      <c r="C2546" s="480"/>
      <c r="D2546" s="481"/>
      <c r="E2546" s="26">
        <v>38</v>
      </c>
      <c r="F2546" s="25">
        <v>5.13</v>
      </c>
      <c r="G2546" s="25">
        <v>6</v>
      </c>
      <c r="H2546" s="21">
        <v>42</v>
      </c>
      <c r="I2546" s="15">
        <v>5.72</v>
      </c>
      <c r="J2546" s="22">
        <v>3.6</v>
      </c>
    </row>
    <row r="2547" spans="1:10" x14ac:dyDescent="0.25">
      <c r="A2547" s="455" t="s">
        <v>210</v>
      </c>
      <c r="B2547" s="456"/>
      <c r="C2547" s="456"/>
      <c r="D2547" s="457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452" t="s">
        <v>21</v>
      </c>
      <c r="B2548" s="453"/>
      <c r="C2548" s="453"/>
      <c r="D2548" s="454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452" t="s">
        <v>3</v>
      </c>
      <c r="B2549" s="453"/>
      <c r="C2549" s="453"/>
      <c r="D2549" s="454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14" t="s">
        <v>192</v>
      </c>
      <c r="B2550" s="515"/>
      <c r="C2550" s="515"/>
      <c r="D2550" s="515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732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16" t="s">
        <v>198</v>
      </c>
      <c r="B2551" s="517"/>
      <c r="C2551" s="517"/>
      <c r="D2551" s="517"/>
      <c r="E2551" s="517" t="s">
        <v>190</v>
      </c>
      <c r="F2551" s="517"/>
      <c r="G2551" s="517"/>
      <c r="H2551" s="517"/>
      <c r="I2551" s="517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452" t="s">
        <v>463</v>
      </c>
      <c r="B2553" s="453"/>
      <c r="C2553" s="453"/>
      <c r="D2553" s="454"/>
      <c r="E2553" s="26">
        <v>85</v>
      </c>
      <c r="F2553" s="110">
        <v>21.93</v>
      </c>
      <c r="G2553" s="25">
        <v>182</v>
      </c>
      <c r="H2553" s="110"/>
      <c r="I2553" s="15"/>
      <c r="J2553" s="117"/>
    </row>
    <row r="2554" spans="1:10" x14ac:dyDescent="0.25">
      <c r="A2554" s="452" t="s">
        <v>462</v>
      </c>
      <c r="B2554" s="453"/>
      <c r="C2554" s="453"/>
      <c r="D2554" s="454"/>
      <c r="E2554" s="26">
        <v>135</v>
      </c>
      <c r="F2554" s="110">
        <v>14.99</v>
      </c>
      <c r="G2554" s="25">
        <v>59</v>
      </c>
      <c r="H2554" s="110"/>
      <c r="I2554" s="15"/>
      <c r="J2554" s="117"/>
    </row>
    <row r="2555" spans="1:10" x14ac:dyDescent="0.25">
      <c r="A2555" s="452" t="s">
        <v>21</v>
      </c>
      <c r="B2555" s="453"/>
      <c r="C2555" s="453"/>
      <c r="D2555" s="454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452" t="s">
        <v>20</v>
      </c>
      <c r="B2556" s="453"/>
      <c r="C2556" s="453"/>
      <c r="D2556" s="454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14" t="s">
        <v>192</v>
      </c>
      <c r="B2557" s="515"/>
      <c r="C2557" s="515"/>
      <c r="D2557" s="515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229" t="s">
        <v>543</v>
      </c>
      <c r="I2570" s="9"/>
      <c r="J2570" s="9"/>
    </row>
    <row r="2571" spans="1:10" ht="15.75" thickBot="1" x14ac:dyDescent="0.3">
      <c r="A2571" s="518"/>
      <c r="B2571" s="519"/>
      <c r="C2571" s="519"/>
      <c r="D2571" s="519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16" t="s">
        <v>189</v>
      </c>
      <c r="B2572" s="517"/>
      <c r="C2572" s="517"/>
      <c r="D2572" s="517"/>
      <c r="E2572" s="517" t="s">
        <v>190</v>
      </c>
      <c r="F2572" s="517"/>
      <c r="G2572" s="121"/>
      <c r="H2572" s="517" t="s">
        <v>191</v>
      </c>
      <c r="I2572" s="517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452" t="s">
        <v>270</v>
      </c>
      <c r="B2574" s="453"/>
      <c r="C2574" s="453"/>
      <c r="D2574" s="454"/>
      <c r="E2574" s="26" t="s">
        <v>459</v>
      </c>
      <c r="F2574" s="110">
        <v>19.420000000000002</v>
      </c>
      <c r="G2574" s="25">
        <v>218</v>
      </c>
      <c r="H2574" s="26" t="s">
        <v>501</v>
      </c>
      <c r="I2574" s="15">
        <v>26.44</v>
      </c>
      <c r="J2574" s="25">
        <v>310.57</v>
      </c>
    </row>
    <row r="2575" spans="1:10" x14ac:dyDescent="0.25">
      <c r="A2575" s="452" t="s">
        <v>216</v>
      </c>
      <c r="B2575" s="453"/>
      <c r="C2575" s="453"/>
      <c r="D2575" s="454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452" t="s">
        <v>228</v>
      </c>
      <c r="B2576" s="453"/>
      <c r="C2576" s="453"/>
      <c r="D2576" s="454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452" t="s">
        <v>217</v>
      </c>
      <c r="B2577" s="453"/>
      <c r="C2577" s="453"/>
      <c r="D2577" s="454"/>
      <c r="E2577" s="26">
        <v>35</v>
      </c>
      <c r="F2577" s="110">
        <v>15.76</v>
      </c>
      <c r="G2577" s="25">
        <v>105</v>
      </c>
      <c r="H2577" s="26">
        <v>43</v>
      </c>
      <c r="I2577" s="15">
        <v>19.420000000000002</v>
      </c>
      <c r="J2577" s="25">
        <v>105</v>
      </c>
    </row>
    <row r="2578" spans="1:10" x14ac:dyDescent="0.25">
      <c r="A2578" s="479" t="s">
        <v>218</v>
      </c>
      <c r="B2578" s="480"/>
      <c r="C2578" s="480"/>
      <c r="D2578" s="481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479"/>
      <c r="B2579" s="480"/>
      <c r="C2579" s="480"/>
      <c r="D2579" s="481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12"/>
      <c r="B2580" s="513"/>
      <c r="C2580" s="513"/>
      <c r="D2580" s="513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14" t="s">
        <v>192</v>
      </c>
      <c r="B2581" s="515"/>
      <c r="C2581" s="515"/>
      <c r="D2581" s="515"/>
      <c r="E2581" s="112"/>
      <c r="F2581" s="113">
        <f>SUM(F2574:F2580)</f>
        <v>65.58</v>
      </c>
      <c r="G2581" s="113">
        <f>SUM(G2574:G2580)</f>
        <v>587.6</v>
      </c>
      <c r="H2581" s="113"/>
      <c r="I2581" s="112">
        <f>SUM(I2574:I2580)</f>
        <v>76.260000000000005</v>
      </c>
      <c r="J2581" s="188">
        <f>SUM(J2574:J2580)</f>
        <v>680.17</v>
      </c>
    </row>
    <row r="2582" spans="1:10" ht="15.75" thickBot="1" x14ac:dyDescent="0.3">
      <c r="A2582" s="516" t="s">
        <v>196</v>
      </c>
      <c r="B2582" s="517"/>
      <c r="C2582" s="517"/>
      <c r="D2582" s="517"/>
      <c r="E2582" s="517" t="s">
        <v>190</v>
      </c>
      <c r="F2582" s="517"/>
      <c r="G2582" s="121"/>
      <c r="H2582" s="517" t="s">
        <v>191</v>
      </c>
      <c r="I2582" s="517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455" t="s">
        <v>62</v>
      </c>
      <c r="B2584" s="456"/>
      <c r="C2584" s="456"/>
      <c r="D2584" s="457"/>
      <c r="E2584" s="21" t="s">
        <v>126</v>
      </c>
      <c r="F2584" s="25">
        <v>12.91</v>
      </c>
      <c r="G2584" s="22">
        <v>98.2</v>
      </c>
      <c r="H2584" s="26" t="s">
        <v>154</v>
      </c>
      <c r="I2584" s="15">
        <v>15.5</v>
      </c>
      <c r="J2584" s="22">
        <v>119.76</v>
      </c>
    </row>
    <row r="2585" spans="1:10" x14ac:dyDescent="0.25">
      <c r="A2585" s="455" t="s">
        <v>460</v>
      </c>
      <c r="B2585" s="456"/>
      <c r="C2585" s="456"/>
      <c r="D2585" s="457"/>
      <c r="E2585" s="305" t="s">
        <v>524</v>
      </c>
      <c r="F2585" s="274">
        <v>61.34</v>
      </c>
      <c r="G2585" s="304">
        <v>307.35000000000002</v>
      </c>
      <c r="H2585" s="272" t="s">
        <v>77</v>
      </c>
      <c r="I2585" s="275">
        <v>74.849999999999994</v>
      </c>
      <c r="J2585" s="304">
        <v>339.71</v>
      </c>
    </row>
    <row r="2586" spans="1:10" x14ac:dyDescent="0.25">
      <c r="A2586" s="452" t="s">
        <v>356</v>
      </c>
      <c r="B2586" s="453"/>
      <c r="C2586" s="453"/>
      <c r="D2586" s="454"/>
      <c r="E2586" s="272">
        <v>150</v>
      </c>
      <c r="F2586" s="274">
        <v>14.2</v>
      </c>
      <c r="G2586" s="274">
        <v>152.06</v>
      </c>
      <c r="H2586" s="272">
        <v>180</v>
      </c>
      <c r="I2586" s="275">
        <v>14.32</v>
      </c>
      <c r="J2586" s="304">
        <v>182.47</v>
      </c>
    </row>
    <row r="2587" spans="1:10" x14ac:dyDescent="0.25">
      <c r="A2587" s="479" t="s">
        <v>277</v>
      </c>
      <c r="B2587" s="480"/>
      <c r="C2587" s="480"/>
      <c r="D2587" s="481"/>
      <c r="E2587" s="272">
        <v>37</v>
      </c>
      <c r="F2587" s="274">
        <v>5</v>
      </c>
      <c r="G2587" s="274">
        <v>19.420000000000002</v>
      </c>
      <c r="H2587" s="272">
        <v>35</v>
      </c>
      <c r="I2587" s="275">
        <v>4.76</v>
      </c>
      <c r="J2587" s="304">
        <v>19.420000000000002</v>
      </c>
    </row>
    <row r="2588" spans="1:10" x14ac:dyDescent="0.25">
      <c r="A2588" s="452" t="s">
        <v>21</v>
      </c>
      <c r="B2588" s="453"/>
      <c r="C2588" s="453"/>
      <c r="D2588" s="454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452" t="s">
        <v>3</v>
      </c>
      <c r="B2589" s="453"/>
      <c r="C2589" s="453"/>
      <c r="D2589" s="454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452" t="s">
        <v>20</v>
      </c>
      <c r="B2590" s="453"/>
      <c r="C2590" s="453"/>
      <c r="D2590" s="454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14" t="s">
        <v>192</v>
      </c>
      <c r="B2591" s="515"/>
      <c r="C2591" s="515"/>
      <c r="D2591" s="515"/>
      <c r="E2591" s="112"/>
      <c r="F2591" s="113">
        <f>SUM(F2584:F2590)</f>
        <v>98.39</v>
      </c>
      <c r="G2591" s="113">
        <f>SUM(G2584:G2590)</f>
        <v>798.03</v>
      </c>
      <c r="H2591" s="113">
        <f>SUM(H2584:H2590)</f>
        <v>485</v>
      </c>
      <c r="I2591" s="113">
        <f>SUM(I2584:I2590)</f>
        <v>114.36999999999999</v>
      </c>
      <c r="J2591" s="188">
        <f>SUM(J2584:J2590)</f>
        <v>882.3599999999999</v>
      </c>
    </row>
    <row r="2592" spans="1:10" ht="15.75" thickBot="1" x14ac:dyDescent="0.3">
      <c r="A2592" s="516" t="s">
        <v>198</v>
      </c>
      <c r="B2592" s="517"/>
      <c r="C2592" s="517"/>
      <c r="D2592" s="517"/>
      <c r="E2592" s="517" t="s">
        <v>190</v>
      </c>
      <c r="F2592" s="517"/>
      <c r="G2592" s="517"/>
      <c r="H2592" s="517"/>
      <c r="I2592" s="517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25" t="s">
        <v>294</v>
      </c>
      <c r="B2594" s="526"/>
      <c r="C2594" s="526"/>
      <c r="D2594" s="527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25" t="s">
        <v>502</v>
      </c>
      <c r="B2595" s="526"/>
      <c r="C2595" s="526"/>
      <c r="D2595" s="527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452"/>
      <c r="B2596" s="453"/>
      <c r="C2596" s="453"/>
      <c r="D2596" s="454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452"/>
      <c r="B2597" s="453"/>
      <c r="C2597" s="453"/>
      <c r="D2597" s="454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14" t="s">
        <v>192</v>
      </c>
      <c r="B2598" s="515"/>
      <c r="C2598" s="515"/>
      <c r="D2598" s="515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229" t="s">
        <v>544</v>
      </c>
      <c r="I2613" s="9"/>
      <c r="J2613" s="9"/>
    </row>
    <row r="2614" spans="1:10" ht="15.75" thickBot="1" x14ac:dyDescent="0.3">
      <c r="A2614" s="518"/>
      <c r="B2614" s="519"/>
      <c r="C2614" s="519"/>
      <c r="D2614" s="519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16" t="s">
        <v>189</v>
      </c>
      <c r="B2615" s="517"/>
      <c r="C2615" s="517"/>
      <c r="D2615" s="517"/>
      <c r="E2615" s="517" t="s">
        <v>190</v>
      </c>
      <c r="F2615" s="517"/>
      <c r="G2615" s="121"/>
      <c r="H2615" s="517" t="s">
        <v>191</v>
      </c>
      <c r="I2615" s="517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20" t="s">
        <v>393</v>
      </c>
      <c r="B2617" s="521"/>
      <c r="C2617" s="521"/>
      <c r="D2617" s="522"/>
      <c r="E2617" s="15" t="s">
        <v>397</v>
      </c>
      <c r="F2617" s="110">
        <v>20.72</v>
      </c>
      <c r="G2617" s="110">
        <v>225</v>
      </c>
      <c r="H2617" s="110" t="s">
        <v>398</v>
      </c>
      <c r="I2617" s="15">
        <v>23.78</v>
      </c>
      <c r="J2617" s="187">
        <v>278.57</v>
      </c>
    </row>
    <row r="2618" spans="1:10" x14ac:dyDescent="0.25">
      <c r="A2618" s="523" t="s">
        <v>246</v>
      </c>
      <c r="B2618" s="524"/>
      <c r="C2618" s="524"/>
      <c r="D2618" s="524"/>
      <c r="E2618" s="15" t="s">
        <v>394</v>
      </c>
      <c r="F2618" s="110">
        <v>4.1900000000000004</v>
      </c>
      <c r="G2618" s="110">
        <v>62</v>
      </c>
      <c r="H2618" s="110" t="s">
        <v>394</v>
      </c>
      <c r="I2618" s="15">
        <v>4.1900000000000004</v>
      </c>
      <c r="J2618" s="187">
        <v>62</v>
      </c>
    </row>
    <row r="2619" spans="1:10" x14ac:dyDescent="0.25">
      <c r="A2619" s="523" t="s">
        <v>46</v>
      </c>
      <c r="B2619" s="524"/>
      <c r="C2619" s="524"/>
      <c r="D2619" s="524"/>
      <c r="E2619" s="15" t="s">
        <v>395</v>
      </c>
      <c r="F2619" s="110">
        <v>11.81</v>
      </c>
      <c r="G2619" s="110">
        <v>55.95</v>
      </c>
      <c r="H2619" s="110" t="s">
        <v>399</v>
      </c>
      <c r="I2619" s="15">
        <v>15.75</v>
      </c>
      <c r="J2619" s="187">
        <v>74.599999999999994</v>
      </c>
    </row>
    <row r="2620" spans="1:10" x14ac:dyDescent="0.25">
      <c r="A2620" s="523" t="s">
        <v>396</v>
      </c>
      <c r="B2620" s="524"/>
      <c r="C2620" s="524"/>
      <c r="D2620" s="524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523" t="s">
        <v>81</v>
      </c>
      <c r="B2621" s="524"/>
      <c r="C2621" s="524"/>
      <c r="D2621" s="524"/>
      <c r="E2621" s="15" t="s">
        <v>465</v>
      </c>
      <c r="F2621" s="110">
        <v>27.33</v>
      </c>
      <c r="G2621" s="110">
        <v>205</v>
      </c>
      <c r="H2621" s="110" t="s">
        <v>466</v>
      </c>
      <c r="I2621" s="15">
        <v>31.01</v>
      </c>
      <c r="J2621" s="187">
        <v>206</v>
      </c>
    </row>
    <row r="2622" spans="1:10" x14ac:dyDescent="0.25">
      <c r="A2622" s="523"/>
      <c r="B2622" s="524"/>
      <c r="C2622" s="524"/>
      <c r="D2622" s="524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12"/>
      <c r="B2623" s="513"/>
      <c r="C2623" s="513"/>
      <c r="D2623" s="513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14" t="s">
        <v>192</v>
      </c>
      <c r="B2624" s="515"/>
      <c r="C2624" s="515"/>
      <c r="D2624" s="515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0" ht="15.75" thickBot="1" x14ac:dyDescent="0.3">
      <c r="A2625" s="516" t="s">
        <v>196</v>
      </c>
      <c r="B2625" s="517"/>
      <c r="C2625" s="517"/>
      <c r="D2625" s="517"/>
      <c r="E2625" s="517" t="s">
        <v>190</v>
      </c>
      <c r="F2625" s="517"/>
      <c r="G2625" s="121"/>
      <c r="H2625" s="517" t="s">
        <v>191</v>
      </c>
      <c r="I2625" s="517"/>
      <c r="J2625" s="122"/>
    </row>
    <row r="2626" spans="1:10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0" x14ac:dyDescent="0.25">
      <c r="A2627" s="455" t="s">
        <v>220</v>
      </c>
      <c r="B2627" s="456"/>
      <c r="C2627" s="456"/>
      <c r="D2627" s="457"/>
      <c r="E2627" s="21">
        <v>205</v>
      </c>
      <c r="F2627" s="110">
        <v>15.76</v>
      </c>
      <c r="G2627" s="22">
        <v>121</v>
      </c>
      <c r="H2627" s="21" t="s">
        <v>154</v>
      </c>
      <c r="I2627" s="15">
        <v>20.62</v>
      </c>
      <c r="J2627" s="22">
        <v>147.56</v>
      </c>
    </row>
    <row r="2628" spans="1:10" x14ac:dyDescent="0.25">
      <c r="A2628" s="455" t="s">
        <v>221</v>
      </c>
      <c r="B2628" s="456"/>
      <c r="C2628" s="456"/>
      <c r="D2628" s="457"/>
      <c r="E2628" s="44">
        <v>110</v>
      </c>
      <c r="F2628" s="110">
        <v>36.14</v>
      </c>
      <c r="G2628" s="22">
        <v>142</v>
      </c>
      <c r="H2628" s="44">
        <v>170</v>
      </c>
      <c r="I2628" s="15">
        <v>59.44</v>
      </c>
      <c r="J2628" s="22">
        <v>333.43</v>
      </c>
    </row>
    <row r="2629" spans="1:10" x14ac:dyDescent="0.25">
      <c r="A2629" s="452" t="s">
        <v>222</v>
      </c>
      <c r="B2629" s="453"/>
      <c r="C2629" s="453"/>
      <c r="D2629" s="454"/>
      <c r="E2629" s="26">
        <v>150</v>
      </c>
      <c r="F2629" s="110">
        <v>9.02</v>
      </c>
      <c r="G2629" s="25">
        <v>215</v>
      </c>
      <c r="H2629" s="26">
        <v>180</v>
      </c>
      <c r="I2629" s="15">
        <v>10.82</v>
      </c>
      <c r="J2629" s="25">
        <v>258</v>
      </c>
    </row>
    <row r="2630" spans="1:10" x14ac:dyDescent="0.25">
      <c r="A2630" s="479" t="s">
        <v>223</v>
      </c>
      <c r="B2630" s="480"/>
      <c r="C2630" s="480"/>
      <c r="D2630" s="481"/>
      <c r="E2630" s="26">
        <v>52</v>
      </c>
      <c r="F2630" s="231">
        <v>18.14</v>
      </c>
      <c r="G2630" s="25">
        <v>17.34</v>
      </c>
      <c r="H2630" s="26">
        <v>12</v>
      </c>
      <c r="I2630" s="232">
        <v>4.16</v>
      </c>
      <c r="J2630" s="25">
        <v>17.34</v>
      </c>
    </row>
    <row r="2631" spans="1:10" x14ac:dyDescent="0.25">
      <c r="A2631" s="452" t="s">
        <v>21</v>
      </c>
      <c r="B2631" s="453"/>
      <c r="C2631" s="453"/>
      <c r="D2631" s="454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0" x14ac:dyDescent="0.25">
      <c r="A2632" s="452" t="s">
        <v>3</v>
      </c>
      <c r="B2632" s="453"/>
      <c r="C2632" s="453"/>
      <c r="D2632" s="454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0" ht="15.75" thickBot="1" x14ac:dyDescent="0.3">
      <c r="A2633" s="452" t="s">
        <v>286</v>
      </c>
      <c r="B2633" s="453"/>
      <c r="C2633" s="453"/>
      <c r="D2633" s="454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0" ht="15.75" thickBot="1" x14ac:dyDescent="0.3">
      <c r="A2634" s="514" t="s">
        <v>192</v>
      </c>
      <c r="B2634" s="515"/>
      <c r="C2634" s="515"/>
      <c r="D2634" s="515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622</v>
      </c>
      <c r="I2634" s="113">
        <f>SUM(I2627:I2633)</f>
        <v>114.36999999999999</v>
      </c>
      <c r="J2634" s="188">
        <f>SUM(J2627:J2633)</f>
        <v>1010.1800000000001</v>
      </c>
    </row>
    <row r="2635" spans="1:10" ht="15.75" thickBot="1" x14ac:dyDescent="0.3">
      <c r="A2635" s="516" t="s">
        <v>198</v>
      </c>
      <c r="B2635" s="517"/>
      <c r="C2635" s="517"/>
      <c r="D2635" s="517"/>
      <c r="E2635" s="517" t="s">
        <v>190</v>
      </c>
      <c r="F2635" s="517"/>
      <c r="G2635" s="517"/>
      <c r="H2635" s="517"/>
      <c r="I2635" s="517"/>
      <c r="J2635" s="122"/>
    </row>
    <row r="2636" spans="1:10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0" x14ac:dyDescent="0.25">
      <c r="A2637" s="452" t="s">
        <v>469</v>
      </c>
      <c r="B2637" s="453"/>
      <c r="C2637" s="453"/>
      <c r="D2637" s="454"/>
      <c r="E2637" s="26" t="s">
        <v>468</v>
      </c>
      <c r="F2637" s="110">
        <v>28.95</v>
      </c>
      <c r="G2637" s="15"/>
      <c r="H2637" s="110"/>
      <c r="I2637" s="15"/>
      <c r="J2637" s="117"/>
    </row>
    <row r="2638" spans="1:10" x14ac:dyDescent="0.25">
      <c r="A2638" s="452" t="s">
        <v>214</v>
      </c>
      <c r="B2638" s="453"/>
      <c r="C2638" s="453"/>
      <c r="D2638" s="454"/>
      <c r="E2638" s="26">
        <v>200</v>
      </c>
      <c r="F2638" s="110">
        <v>11.05</v>
      </c>
      <c r="G2638" s="15"/>
      <c r="H2638" s="110"/>
      <c r="I2638" s="15"/>
      <c r="J2638" s="117"/>
    </row>
    <row r="2639" spans="1:10" x14ac:dyDescent="0.25">
      <c r="A2639" s="510"/>
      <c r="B2639" s="511"/>
      <c r="C2639" s="511"/>
      <c r="D2639" s="511"/>
      <c r="E2639" s="15"/>
      <c r="F2639" s="110"/>
      <c r="G2639" s="15"/>
      <c r="H2639" s="110"/>
      <c r="I2639" s="15"/>
      <c r="J2639" s="117"/>
    </row>
    <row r="2640" spans="1:10" ht="15.75" thickBot="1" x14ac:dyDescent="0.3">
      <c r="A2640" s="512"/>
      <c r="B2640" s="513"/>
      <c r="C2640" s="513"/>
      <c r="D2640" s="513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14" t="s">
        <v>192</v>
      </c>
      <c r="B2641" s="515"/>
      <c r="C2641" s="515"/>
      <c r="D2641" s="515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x14ac:dyDescent="0.25">
      <c r="A2653" s="9"/>
      <c r="B2653" s="9"/>
      <c r="C2653" s="9"/>
      <c r="D2653" s="9"/>
      <c r="E2653" s="9"/>
      <c r="F2653" s="9"/>
      <c r="G2653" s="9"/>
      <c r="H2653" s="9"/>
      <c r="I2653" s="9"/>
      <c r="J2653" s="9"/>
    </row>
    <row r="2654" spans="1:10" x14ac:dyDescent="0.25">
      <c r="A2654" s="9" t="s">
        <v>410</v>
      </c>
      <c r="B2654" s="9"/>
      <c r="C2654" s="9"/>
      <c r="D2654" s="9"/>
      <c r="E2654" s="9"/>
      <c r="F2654" s="9"/>
      <c r="G2654" s="9"/>
      <c r="H2654" s="9" t="s">
        <v>186</v>
      </c>
      <c r="I2654" s="9"/>
      <c r="J2654" s="9"/>
    </row>
    <row r="2655" spans="1:10" ht="21.75" thickBot="1" x14ac:dyDescent="0.4">
      <c r="A2655" s="9"/>
      <c r="B2655" s="9"/>
      <c r="C2655" s="99" t="s">
        <v>188</v>
      </c>
      <c r="D2655" s="99"/>
      <c r="E2655" s="99"/>
      <c r="F2655" s="9"/>
      <c r="G2655" s="9"/>
      <c r="H2655" s="229" t="s">
        <v>545</v>
      </c>
      <c r="I2655" s="9"/>
      <c r="J2655" s="9"/>
    </row>
    <row r="2656" spans="1:10" ht="15.75" thickBot="1" x14ac:dyDescent="0.3">
      <c r="A2656" s="518"/>
      <c r="B2656" s="519"/>
      <c r="C2656" s="519"/>
      <c r="D2656" s="519"/>
      <c r="E2656" s="326" t="s">
        <v>193</v>
      </c>
      <c r="F2656" s="326" t="s">
        <v>194</v>
      </c>
      <c r="G2656" s="326" t="s">
        <v>195</v>
      </c>
      <c r="H2656" s="326" t="s">
        <v>193</v>
      </c>
      <c r="I2656" s="326" t="s">
        <v>194</v>
      </c>
      <c r="J2656" s="120" t="s">
        <v>195</v>
      </c>
    </row>
    <row r="2657" spans="1:10" ht="15.75" thickBot="1" x14ac:dyDescent="0.3">
      <c r="A2657" s="516" t="s">
        <v>189</v>
      </c>
      <c r="B2657" s="517"/>
      <c r="C2657" s="517"/>
      <c r="D2657" s="517"/>
      <c r="E2657" s="517" t="s">
        <v>190</v>
      </c>
      <c r="F2657" s="517"/>
      <c r="G2657" s="121"/>
      <c r="H2657" s="517" t="s">
        <v>191</v>
      </c>
      <c r="I2657" s="517"/>
      <c r="J2657" s="122"/>
    </row>
    <row r="2658" spans="1:10" x14ac:dyDescent="0.25">
      <c r="A2658" s="116"/>
      <c r="B2658" s="81"/>
      <c r="C2658" s="81"/>
      <c r="D2658" s="81"/>
      <c r="E2658" s="81"/>
      <c r="F2658" s="81"/>
      <c r="G2658" s="81"/>
      <c r="H2658" s="81"/>
      <c r="I2658" s="81"/>
      <c r="J2658" s="115"/>
    </row>
    <row r="2659" spans="1:10" x14ac:dyDescent="0.25">
      <c r="A2659" s="455" t="s">
        <v>226</v>
      </c>
      <c r="B2659" s="456"/>
      <c r="C2659" s="456"/>
      <c r="D2659" s="457"/>
      <c r="E2659" s="21">
        <v>155</v>
      </c>
      <c r="F2659" s="110">
        <v>39.04</v>
      </c>
      <c r="G2659" s="22">
        <v>2.95</v>
      </c>
      <c r="H2659" s="21">
        <v>175</v>
      </c>
      <c r="I2659" s="15">
        <v>43.68</v>
      </c>
      <c r="J2659" s="22">
        <v>337.81</v>
      </c>
    </row>
    <row r="2660" spans="1:10" x14ac:dyDescent="0.25">
      <c r="A2660" s="452" t="s">
        <v>73</v>
      </c>
      <c r="B2660" s="453"/>
      <c r="C2660" s="453"/>
      <c r="D2660" s="454"/>
      <c r="E2660" s="26">
        <v>200</v>
      </c>
      <c r="F2660" s="110">
        <v>5.67</v>
      </c>
      <c r="G2660" s="25">
        <v>17.39</v>
      </c>
      <c r="H2660" s="26">
        <v>200</v>
      </c>
      <c r="I2660" s="15">
        <v>5.67</v>
      </c>
      <c r="J2660" s="25">
        <v>89.55</v>
      </c>
    </row>
    <row r="2661" spans="1:10" x14ac:dyDescent="0.25">
      <c r="A2661" s="452" t="s">
        <v>228</v>
      </c>
      <c r="B2661" s="453"/>
      <c r="C2661" s="453"/>
      <c r="D2661" s="454"/>
      <c r="E2661" s="26">
        <v>30</v>
      </c>
      <c r="F2661" s="110">
        <v>1.53</v>
      </c>
      <c r="G2661" s="25">
        <v>14.91</v>
      </c>
      <c r="H2661" s="26">
        <v>30</v>
      </c>
      <c r="I2661" s="15">
        <v>1.53</v>
      </c>
      <c r="J2661" s="25">
        <v>68</v>
      </c>
    </row>
    <row r="2662" spans="1:10" x14ac:dyDescent="0.25">
      <c r="A2662" s="452" t="s">
        <v>3</v>
      </c>
      <c r="B2662" s="453"/>
      <c r="C2662" s="453"/>
      <c r="D2662" s="454"/>
      <c r="E2662" s="26">
        <v>30</v>
      </c>
      <c r="F2662" s="110">
        <v>1.86</v>
      </c>
      <c r="G2662" s="25">
        <v>9.6</v>
      </c>
      <c r="H2662" s="26">
        <v>30</v>
      </c>
      <c r="I2662" s="15">
        <v>1.86</v>
      </c>
      <c r="J2662" s="25">
        <v>71.25</v>
      </c>
    </row>
    <row r="2663" spans="1:10" x14ac:dyDescent="0.25">
      <c r="A2663" s="452" t="s">
        <v>217</v>
      </c>
      <c r="B2663" s="453"/>
      <c r="C2663" s="453"/>
      <c r="D2663" s="454"/>
      <c r="E2663" s="26"/>
      <c r="F2663" s="110"/>
      <c r="G2663" s="25"/>
      <c r="H2663" s="26">
        <v>10</v>
      </c>
      <c r="I2663" s="15">
        <v>3.51</v>
      </c>
      <c r="J2663" s="25">
        <v>52.5</v>
      </c>
    </row>
    <row r="2664" spans="1:10" x14ac:dyDescent="0.25">
      <c r="A2664" s="452" t="s">
        <v>227</v>
      </c>
      <c r="B2664" s="453"/>
      <c r="C2664" s="453"/>
      <c r="D2664" s="454"/>
      <c r="E2664" s="272">
        <v>70</v>
      </c>
      <c r="F2664" s="273">
        <v>17.48</v>
      </c>
      <c r="G2664" s="274">
        <v>11.57</v>
      </c>
      <c r="H2664" s="272">
        <v>80</v>
      </c>
      <c r="I2664" s="275">
        <v>20.010000000000002</v>
      </c>
      <c r="J2664" s="25">
        <v>54</v>
      </c>
    </row>
    <row r="2665" spans="1:10" ht="15.75" thickBot="1" x14ac:dyDescent="0.3">
      <c r="A2665" s="512"/>
      <c r="B2665" s="513"/>
      <c r="C2665" s="513"/>
      <c r="D2665" s="513"/>
      <c r="E2665" s="73"/>
      <c r="F2665" s="111"/>
      <c r="G2665" s="111"/>
      <c r="H2665" s="111"/>
      <c r="I2665" s="73"/>
      <c r="J2665" s="118"/>
    </row>
    <row r="2666" spans="1:10" ht="15.75" thickBot="1" x14ac:dyDescent="0.3">
      <c r="A2666" s="514" t="s">
        <v>192</v>
      </c>
      <c r="B2666" s="515"/>
      <c r="C2666" s="515"/>
      <c r="D2666" s="515"/>
      <c r="E2666" s="112"/>
      <c r="F2666" s="113">
        <f>SUM(F2659:F2665)</f>
        <v>65.58</v>
      </c>
      <c r="G2666" s="113">
        <f>SUM(G2659:G2665)</f>
        <v>56.42</v>
      </c>
      <c r="H2666" s="113"/>
      <c r="I2666" s="112">
        <f>SUM(I2659:I2665)</f>
        <v>76.260000000000005</v>
      </c>
      <c r="J2666" s="188">
        <f>SUM(J2659:J2665)</f>
        <v>673.11</v>
      </c>
    </row>
    <row r="2667" spans="1:10" ht="15.75" thickBot="1" x14ac:dyDescent="0.3">
      <c r="A2667" s="516" t="s">
        <v>196</v>
      </c>
      <c r="B2667" s="517"/>
      <c r="C2667" s="517"/>
      <c r="D2667" s="517"/>
      <c r="E2667" s="517" t="s">
        <v>190</v>
      </c>
      <c r="F2667" s="517"/>
      <c r="G2667" s="121"/>
      <c r="H2667" s="517" t="s">
        <v>191</v>
      </c>
      <c r="I2667" s="517"/>
      <c r="J2667" s="122"/>
    </row>
    <row r="2668" spans="1:10" x14ac:dyDescent="0.25">
      <c r="A2668" s="116"/>
      <c r="B2668" s="81"/>
      <c r="C2668" s="81"/>
      <c r="D2668" s="81"/>
      <c r="E2668" s="81"/>
      <c r="F2668" s="81"/>
      <c r="G2668" s="81"/>
      <c r="H2668" s="81"/>
      <c r="I2668" s="81"/>
      <c r="J2668" s="115"/>
    </row>
    <row r="2669" spans="1:10" x14ac:dyDescent="0.25">
      <c r="A2669" s="455" t="s">
        <v>224</v>
      </c>
      <c r="B2669" s="456"/>
      <c r="C2669" s="456"/>
      <c r="D2669" s="457"/>
      <c r="E2669" s="21" t="s">
        <v>429</v>
      </c>
      <c r="F2669" s="110">
        <v>20.100000000000001</v>
      </c>
      <c r="G2669" s="22">
        <v>91.6</v>
      </c>
      <c r="H2669" s="21" t="s">
        <v>476</v>
      </c>
      <c r="I2669" s="15">
        <v>21.32</v>
      </c>
      <c r="J2669" s="22">
        <v>149.80000000000001</v>
      </c>
    </row>
    <row r="2670" spans="1:10" x14ac:dyDescent="0.25">
      <c r="A2670" s="455" t="s">
        <v>475</v>
      </c>
      <c r="B2670" s="456"/>
      <c r="C2670" s="456"/>
      <c r="D2670" s="457"/>
      <c r="E2670" s="44" t="s">
        <v>140</v>
      </c>
      <c r="F2670" s="110">
        <v>44.44</v>
      </c>
      <c r="G2670" s="22">
        <v>234.56</v>
      </c>
      <c r="H2670" s="44">
        <v>200</v>
      </c>
      <c r="I2670" s="15">
        <v>53.57</v>
      </c>
      <c r="J2670" s="22">
        <v>234.56</v>
      </c>
    </row>
    <row r="2671" spans="1:10" x14ac:dyDescent="0.25">
      <c r="A2671" s="452" t="s">
        <v>143</v>
      </c>
      <c r="B2671" s="453"/>
      <c r="C2671" s="453"/>
      <c r="D2671" s="454"/>
      <c r="E2671" s="26">
        <v>180</v>
      </c>
      <c r="F2671" s="110">
        <v>10.3</v>
      </c>
      <c r="G2671" s="25">
        <v>215.06</v>
      </c>
      <c r="H2671" s="26">
        <v>200</v>
      </c>
      <c r="I2671" s="15">
        <v>11.44</v>
      </c>
      <c r="J2671" s="25">
        <v>258.07</v>
      </c>
    </row>
    <row r="2672" spans="1:10" x14ac:dyDescent="0.25">
      <c r="A2672" s="479" t="s">
        <v>209</v>
      </c>
      <c r="B2672" s="480"/>
      <c r="C2672" s="480"/>
      <c r="D2672" s="481"/>
      <c r="E2672" s="26">
        <v>62</v>
      </c>
      <c r="F2672" s="273">
        <v>6.1559999999999997</v>
      </c>
      <c r="G2672" s="274">
        <v>6.9</v>
      </c>
      <c r="H2672" s="272">
        <v>110</v>
      </c>
      <c r="I2672" s="275">
        <v>10.65</v>
      </c>
      <c r="J2672" s="274">
        <v>8.1999999999999993</v>
      </c>
    </row>
    <row r="2673" spans="1:10" x14ac:dyDescent="0.25">
      <c r="A2673" s="452" t="s">
        <v>21</v>
      </c>
      <c r="B2673" s="453"/>
      <c r="C2673" s="453"/>
      <c r="D2673" s="454"/>
      <c r="E2673" s="26">
        <v>30</v>
      </c>
      <c r="F2673" s="110">
        <v>1.53</v>
      </c>
      <c r="G2673" s="25">
        <v>68</v>
      </c>
      <c r="H2673" s="26">
        <v>30</v>
      </c>
      <c r="I2673" s="110">
        <v>1.53</v>
      </c>
      <c r="J2673" s="25">
        <v>68</v>
      </c>
    </row>
    <row r="2674" spans="1:10" x14ac:dyDescent="0.25">
      <c r="A2674" s="452" t="s">
        <v>3</v>
      </c>
      <c r="B2674" s="453"/>
      <c r="C2674" s="453"/>
      <c r="D2674" s="454"/>
      <c r="E2674" s="26">
        <v>30</v>
      </c>
      <c r="F2674" s="110">
        <v>1.86</v>
      </c>
      <c r="G2674" s="25">
        <v>71.25</v>
      </c>
      <c r="H2674" s="26">
        <v>30</v>
      </c>
      <c r="I2674" s="110">
        <v>1.86</v>
      </c>
      <c r="J2674" s="25">
        <v>71.25</v>
      </c>
    </row>
    <row r="2675" spans="1:10" ht="15.75" thickBot="1" x14ac:dyDescent="0.3">
      <c r="A2675" s="452" t="s">
        <v>225</v>
      </c>
      <c r="B2675" s="453"/>
      <c r="C2675" s="453"/>
      <c r="D2675" s="454"/>
      <c r="E2675" s="26">
        <v>200</v>
      </c>
      <c r="F2675" s="111">
        <v>14</v>
      </c>
      <c r="G2675" s="25">
        <v>114.8</v>
      </c>
      <c r="H2675" s="26">
        <v>200</v>
      </c>
      <c r="I2675" s="111">
        <v>14</v>
      </c>
      <c r="J2675" s="25">
        <v>114.8</v>
      </c>
    </row>
    <row r="2676" spans="1:10" ht="15.75" thickBot="1" x14ac:dyDescent="0.3">
      <c r="A2676" s="514" t="s">
        <v>192</v>
      </c>
      <c r="B2676" s="515"/>
      <c r="C2676" s="515"/>
      <c r="D2676" s="515"/>
      <c r="E2676" s="112"/>
      <c r="F2676" s="113">
        <f>SUM(F2669:F2675)</f>
        <v>98.385999999999996</v>
      </c>
      <c r="G2676" s="113">
        <f>SUM(G2669:G2675)</f>
        <v>802.17</v>
      </c>
      <c r="H2676" s="113">
        <f>SUM(H2669:H2675)</f>
        <v>770</v>
      </c>
      <c r="I2676" s="113">
        <f>SUM(I2669:I2675)</f>
        <v>114.37</v>
      </c>
      <c r="J2676" s="188">
        <f>SUM(J2669:J2675)</f>
        <v>904.68000000000006</v>
      </c>
    </row>
    <row r="2677" spans="1:10" ht="15.75" thickBot="1" x14ac:dyDescent="0.3">
      <c r="A2677" s="516" t="s">
        <v>198</v>
      </c>
      <c r="B2677" s="517"/>
      <c r="C2677" s="517"/>
      <c r="D2677" s="517"/>
      <c r="E2677" s="517" t="s">
        <v>190</v>
      </c>
      <c r="F2677" s="517"/>
      <c r="G2677" s="517"/>
      <c r="H2677" s="517"/>
      <c r="I2677" s="517"/>
      <c r="J2677" s="122"/>
    </row>
    <row r="2678" spans="1:10" x14ac:dyDescent="0.25">
      <c r="A2678" s="116"/>
      <c r="B2678" s="81"/>
      <c r="C2678" s="81"/>
      <c r="D2678" s="81"/>
      <c r="E2678" s="81"/>
      <c r="F2678" s="81"/>
      <c r="G2678" s="81"/>
      <c r="H2678" s="81"/>
      <c r="I2678" s="81"/>
      <c r="J2678" s="115"/>
    </row>
    <row r="2679" spans="1:10" x14ac:dyDescent="0.25">
      <c r="A2679" s="508" t="s">
        <v>294</v>
      </c>
      <c r="B2679" s="509"/>
      <c r="C2679" s="509"/>
      <c r="D2679" s="509"/>
      <c r="E2679" s="270" t="s">
        <v>505</v>
      </c>
      <c r="F2679" s="110">
        <v>31.74</v>
      </c>
      <c r="G2679" s="15"/>
      <c r="H2679" s="110"/>
      <c r="I2679" s="15"/>
      <c r="J2679" s="117"/>
    </row>
    <row r="2680" spans="1:10" x14ac:dyDescent="0.25">
      <c r="A2680" s="508" t="s">
        <v>295</v>
      </c>
      <c r="B2680" s="509"/>
      <c r="C2680" s="509"/>
      <c r="D2680" s="509"/>
      <c r="E2680" s="15">
        <v>200</v>
      </c>
      <c r="F2680" s="110">
        <v>8.26</v>
      </c>
      <c r="G2680" s="15"/>
      <c r="H2680" s="110"/>
      <c r="I2680" s="15"/>
      <c r="J2680" s="117"/>
    </row>
    <row r="2681" spans="1:10" x14ac:dyDescent="0.25">
      <c r="A2681" s="510"/>
      <c r="B2681" s="511"/>
      <c r="C2681" s="511"/>
      <c r="D2681" s="511"/>
      <c r="E2681" s="15"/>
      <c r="F2681" s="110"/>
      <c r="G2681" s="15"/>
      <c r="H2681" s="110"/>
      <c r="I2681" s="15"/>
      <c r="J2681" s="117"/>
    </row>
    <row r="2682" spans="1:10" ht="15.75" thickBot="1" x14ac:dyDescent="0.3">
      <c r="A2682" s="512"/>
      <c r="B2682" s="513"/>
      <c r="C2682" s="513"/>
      <c r="D2682" s="513"/>
      <c r="E2682" s="73"/>
      <c r="F2682" s="111"/>
      <c r="G2682" s="73"/>
      <c r="H2682" s="111"/>
      <c r="I2682" s="73"/>
      <c r="J2682" s="118"/>
    </row>
    <row r="2683" spans="1:10" ht="15.75" thickBot="1" x14ac:dyDescent="0.3">
      <c r="A2683" s="514" t="s">
        <v>192</v>
      </c>
      <c r="B2683" s="515"/>
      <c r="C2683" s="515"/>
      <c r="D2683" s="515"/>
      <c r="E2683" s="112"/>
      <c r="F2683" s="113">
        <f>SUM(F2679:F2682)</f>
        <v>40</v>
      </c>
      <c r="G2683" s="112"/>
      <c r="H2683" s="113">
        <f>SUM(H2679:H2682)</f>
        <v>0</v>
      </c>
      <c r="I2683" s="112"/>
      <c r="J2683" s="114"/>
    </row>
    <row r="2684" spans="1:10" x14ac:dyDescent="0.25">
      <c r="A2684" s="189"/>
      <c r="B2684" s="189"/>
      <c r="C2684" s="189"/>
      <c r="D2684" s="189"/>
      <c r="E2684" s="81"/>
      <c r="F2684" s="190"/>
      <c r="G2684" s="81"/>
      <c r="H2684" s="190"/>
      <c r="I2684" s="81"/>
      <c r="J2684" s="81"/>
    </row>
    <row r="2685" spans="1:10" x14ac:dyDescent="0.25">
      <c r="A2685" s="189"/>
      <c r="B2685" s="189"/>
      <c r="C2685" s="189"/>
      <c r="D2685" s="189"/>
      <c r="E2685" s="81"/>
      <c r="F2685" s="190"/>
      <c r="G2685" s="81"/>
      <c r="H2685" s="190"/>
      <c r="I2685" s="81"/>
      <c r="J2685" s="81"/>
    </row>
    <row r="2686" spans="1:10" x14ac:dyDescent="0.25">
      <c r="A2686" s="189" t="s">
        <v>411</v>
      </c>
      <c r="B2686" s="189"/>
      <c r="C2686" s="189"/>
      <c r="D2686" s="189"/>
      <c r="E2686" s="81"/>
      <c r="F2686" s="190"/>
      <c r="G2686" s="81" t="s">
        <v>414</v>
      </c>
      <c r="H2686" s="190"/>
      <c r="I2686" s="9"/>
      <c r="J2686" s="9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9"/>
      <c r="J2687" s="9"/>
    </row>
    <row r="2688" spans="1:10" x14ac:dyDescent="0.25">
      <c r="A2688" s="189" t="s">
        <v>421</v>
      </c>
      <c r="B2688" s="189"/>
      <c r="C2688" s="189"/>
      <c r="D2688" s="189"/>
      <c r="E2688" s="81"/>
      <c r="F2688" s="190"/>
      <c r="G2688" s="81" t="s">
        <v>416</v>
      </c>
      <c r="H2688" s="190"/>
      <c r="I2688" s="9"/>
      <c r="J2688" s="9"/>
    </row>
    <row r="2689" spans="1:10" x14ac:dyDescent="0.25">
      <c r="A2689" s="189"/>
      <c r="B2689" s="189"/>
      <c r="C2689" s="189"/>
      <c r="D2689" s="189"/>
      <c r="E2689" s="81"/>
      <c r="F2689" s="190"/>
      <c r="G2689" s="81"/>
      <c r="H2689" s="190"/>
      <c r="I2689" s="9"/>
      <c r="J2689" s="9"/>
    </row>
    <row r="2690" spans="1:10" x14ac:dyDescent="0.25">
      <c r="A2690" s="189" t="s">
        <v>412</v>
      </c>
      <c r="B2690" s="189"/>
      <c r="C2690" s="189"/>
      <c r="D2690" s="189"/>
      <c r="E2690" s="81"/>
      <c r="F2690" s="190"/>
      <c r="G2690" s="81" t="s">
        <v>420</v>
      </c>
      <c r="H2690" s="190"/>
      <c r="I2690" s="9"/>
      <c r="J2690" s="9"/>
    </row>
    <row r="2691" spans="1:10" x14ac:dyDescent="0.25">
      <c r="A2691" s="189"/>
      <c r="B2691" s="189"/>
      <c r="C2691" s="189"/>
      <c r="D2691" s="189"/>
      <c r="E2691" s="81"/>
      <c r="F2691" s="190"/>
      <c r="G2691" s="81"/>
      <c r="H2691" s="190"/>
      <c r="I2691" s="9"/>
      <c r="J2691" s="9"/>
    </row>
    <row r="2692" spans="1:10" x14ac:dyDescent="0.25">
      <c r="A2692" s="189" t="s">
        <v>413</v>
      </c>
      <c r="B2692" s="189"/>
      <c r="C2692" s="189"/>
      <c r="D2692" s="189"/>
      <c r="E2692" s="81"/>
      <c r="F2692" s="190"/>
      <c r="G2692" s="81" t="s">
        <v>481</v>
      </c>
      <c r="H2692" s="190"/>
      <c r="I2692" s="9"/>
      <c r="J2692" s="9"/>
    </row>
    <row r="2693" spans="1:10" x14ac:dyDescent="0.25">
      <c r="A2693" s="189"/>
      <c r="B2693" s="189"/>
      <c r="C2693" s="189"/>
      <c r="D2693" s="189"/>
      <c r="E2693" s="81"/>
      <c r="F2693" s="190"/>
      <c r="G2693" s="81"/>
      <c r="H2693" s="190"/>
      <c r="I2693" s="9"/>
      <c r="J2693" s="9"/>
    </row>
    <row r="2694" spans="1:10" x14ac:dyDescent="0.25">
      <c r="A2694" s="9"/>
      <c r="B2694" s="9"/>
      <c r="C2694" s="9"/>
      <c r="D2694" s="9"/>
      <c r="E2694" s="9"/>
      <c r="F2694" s="9"/>
      <c r="G2694" s="9"/>
      <c r="H2694" s="9"/>
      <c r="I2694" s="9"/>
      <c r="J2694" s="9"/>
    </row>
  </sheetData>
  <mergeCells count="1834"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6:D2656"/>
    <mergeCell ref="A2657:D2657"/>
    <mergeCell ref="E2657:F2657"/>
    <mergeCell ref="H2657:I2657"/>
    <mergeCell ref="A2659:D2659"/>
    <mergeCell ref="A2660:D2660"/>
    <mergeCell ref="A2661:D2661"/>
    <mergeCell ref="A2662:D2662"/>
    <mergeCell ref="A2679:D2679"/>
    <mergeCell ref="A2680:D2680"/>
    <mergeCell ref="A2681:D2681"/>
    <mergeCell ref="A2682:D2682"/>
    <mergeCell ref="A2683:D2683"/>
    <mergeCell ref="A2663:D2663"/>
    <mergeCell ref="A2664:D2664"/>
    <mergeCell ref="A2665:D2665"/>
    <mergeCell ref="A2666:D2666"/>
    <mergeCell ref="A2667:D2667"/>
    <mergeCell ref="E2667:F2667"/>
    <mergeCell ref="H2667:I2667"/>
    <mergeCell ref="A2669:D2669"/>
    <mergeCell ref="A2670:D2670"/>
    <mergeCell ref="A2671:D2671"/>
    <mergeCell ref="A2672:D2672"/>
    <mergeCell ref="A2673:D2673"/>
    <mergeCell ref="A2674:D2674"/>
    <mergeCell ref="A2675:D2675"/>
    <mergeCell ref="A2676:D2676"/>
    <mergeCell ref="A2677:D2677"/>
    <mergeCell ref="E2677:I267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5"/>
  <sheetViews>
    <sheetView topLeftCell="A333" workbookViewId="0">
      <selection activeCell="L803" sqref="A379:L803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554"/>
      <c r="B3" s="555"/>
      <c r="C3" s="555"/>
      <c r="D3" s="555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16" t="s">
        <v>189</v>
      </c>
      <c r="B4" s="517"/>
      <c r="C4" s="517"/>
      <c r="D4" s="517"/>
      <c r="E4" s="517" t="s">
        <v>190</v>
      </c>
      <c r="F4" s="517"/>
      <c r="G4" s="303"/>
      <c r="H4" s="121"/>
      <c r="I4" s="517" t="s">
        <v>191</v>
      </c>
      <c r="J4" s="517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20" t="s">
        <v>393</v>
      </c>
      <c r="B6" s="521"/>
      <c r="C6" s="521"/>
      <c r="D6" s="522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523" t="s">
        <v>246</v>
      </c>
      <c r="B7" s="524"/>
      <c r="C7" s="524"/>
      <c r="D7" s="524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523" t="s">
        <v>46</v>
      </c>
      <c r="B8" s="524"/>
      <c r="C8" s="524"/>
      <c r="D8" s="524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523" t="s">
        <v>396</v>
      </c>
      <c r="B9" s="524"/>
      <c r="C9" s="524"/>
      <c r="D9" s="524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523" t="s">
        <v>417</v>
      </c>
      <c r="B10" s="524"/>
      <c r="C10" s="524"/>
      <c r="D10" s="524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523"/>
      <c r="B11" s="524"/>
      <c r="C11" s="524"/>
      <c r="D11" s="524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12"/>
      <c r="B12" s="513"/>
      <c r="C12" s="513"/>
      <c r="D12" s="513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14" t="s">
        <v>192</v>
      </c>
      <c r="B13" s="515"/>
      <c r="C13" s="515"/>
      <c r="D13" s="515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16" t="s">
        <v>196</v>
      </c>
      <c r="B14" s="517"/>
      <c r="C14" s="517"/>
      <c r="D14" s="517"/>
      <c r="E14" s="517" t="s">
        <v>190</v>
      </c>
      <c r="F14" s="517"/>
      <c r="G14" s="303"/>
      <c r="H14" s="121"/>
      <c r="I14" s="517" t="s">
        <v>191</v>
      </c>
      <c r="J14" s="517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455" t="s">
        <v>224</v>
      </c>
      <c r="B16" s="456"/>
      <c r="C16" s="456"/>
      <c r="D16" s="457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455" t="s">
        <v>229</v>
      </c>
      <c r="B17" s="456"/>
      <c r="C17" s="456"/>
      <c r="D17" s="457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452" t="s">
        <v>143</v>
      </c>
      <c r="B18" s="453"/>
      <c r="C18" s="453"/>
      <c r="D18" s="454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479" t="s">
        <v>209</v>
      </c>
      <c r="B19" s="480"/>
      <c r="C19" s="480"/>
      <c r="D19" s="481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452" t="s">
        <v>21</v>
      </c>
      <c r="B20" s="453"/>
      <c r="C20" s="453"/>
      <c r="D20" s="454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452" t="s">
        <v>3</v>
      </c>
      <c r="B21" s="453"/>
      <c r="C21" s="453"/>
      <c r="D21" s="454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452" t="s">
        <v>225</v>
      </c>
      <c r="B22" s="453"/>
      <c r="C22" s="453"/>
      <c r="D22" s="454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14" t="s">
        <v>192</v>
      </c>
      <c r="B23" s="515"/>
      <c r="C23" s="515"/>
      <c r="D23" s="515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16" t="s">
        <v>198</v>
      </c>
      <c r="B24" s="517"/>
      <c r="C24" s="517"/>
      <c r="D24" s="517"/>
      <c r="E24" s="517" t="s">
        <v>190</v>
      </c>
      <c r="F24" s="517"/>
      <c r="G24" s="517"/>
      <c r="H24" s="517"/>
      <c r="I24" s="517"/>
      <c r="J24" s="517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452" t="s">
        <v>469</v>
      </c>
      <c r="B26" s="453"/>
      <c r="C26" s="453"/>
      <c r="D26" s="454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452" t="s">
        <v>214</v>
      </c>
      <c r="B27" s="453"/>
      <c r="C27" s="453"/>
      <c r="D27" s="454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10"/>
      <c r="B28" s="511"/>
      <c r="C28" s="511"/>
      <c r="D28" s="511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12"/>
      <c r="B29" s="513"/>
      <c r="C29" s="513"/>
      <c r="D29" s="513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14" t="s">
        <v>192</v>
      </c>
      <c r="B30" s="515"/>
      <c r="C30" s="515"/>
      <c r="D30" s="515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554"/>
      <c r="B57" s="555"/>
      <c r="C57" s="555"/>
      <c r="D57" s="555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16" t="s">
        <v>189</v>
      </c>
      <c r="B58" s="517"/>
      <c r="C58" s="517"/>
      <c r="D58" s="517"/>
      <c r="E58" s="517" t="s">
        <v>190</v>
      </c>
      <c r="F58" s="517"/>
      <c r="G58" s="303"/>
      <c r="H58" s="121"/>
      <c r="I58" s="517" t="s">
        <v>191</v>
      </c>
      <c r="J58" s="517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455" t="s">
        <v>226</v>
      </c>
      <c r="B60" s="456"/>
      <c r="C60" s="456"/>
      <c r="D60" s="457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452" t="s">
        <v>73</v>
      </c>
      <c r="B61" s="453"/>
      <c r="C61" s="453"/>
      <c r="D61" s="454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452" t="s">
        <v>228</v>
      </c>
      <c r="B62" s="453"/>
      <c r="C62" s="453"/>
      <c r="D62" s="454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452" t="s">
        <v>3</v>
      </c>
      <c r="B63" s="453"/>
      <c r="C63" s="453"/>
      <c r="D63" s="454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452" t="s">
        <v>217</v>
      </c>
      <c r="B64" s="453"/>
      <c r="C64" s="453"/>
      <c r="D64" s="454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452" t="s">
        <v>227</v>
      </c>
      <c r="B65" s="453"/>
      <c r="C65" s="453"/>
      <c r="D65" s="454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12"/>
      <c r="B66" s="513"/>
      <c r="C66" s="513"/>
      <c r="D66" s="513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14" t="s">
        <v>192</v>
      </c>
      <c r="B67" s="515"/>
      <c r="C67" s="515"/>
      <c r="D67" s="515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16" t="s">
        <v>196</v>
      </c>
      <c r="B68" s="517"/>
      <c r="C68" s="517"/>
      <c r="D68" s="517"/>
      <c r="E68" s="517" t="s">
        <v>190</v>
      </c>
      <c r="F68" s="517"/>
      <c r="G68" s="303"/>
      <c r="H68" s="121"/>
      <c r="I68" s="517" t="s">
        <v>191</v>
      </c>
      <c r="J68" s="517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08" t="s">
        <v>400</v>
      </c>
      <c r="B70" s="509"/>
      <c r="C70" s="509"/>
      <c r="D70" s="509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08" t="s">
        <v>402</v>
      </c>
      <c r="B71" s="509"/>
      <c r="C71" s="509"/>
      <c r="D71" s="509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08" t="s">
        <v>222</v>
      </c>
      <c r="B72" s="509"/>
      <c r="C72" s="509"/>
      <c r="D72" s="509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08" t="s">
        <v>223</v>
      </c>
      <c r="B73" s="509"/>
      <c r="C73" s="509"/>
      <c r="D73" s="509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08" t="s">
        <v>396</v>
      </c>
      <c r="B74" s="509"/>
      <c r="C74" s="509"/>
      <c r="D74" s="509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08" t="s">
        <v>404</v>
      </c>
      <c r="B75" s="509"/>
      <c r="C75" s="509"/>
      <c r="D75" s="509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540" t="s">
        <v>286</v>
      </c>
      <c r="B76" s="541"/>
      <c r="C76" s="541"/>
      <c r="D76" s="541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14" t="s">
        <v>192</v>
      </c>
      <c r="B77" s="515"/>
      <c r="C77" s="515"/>
      <c r="D77" s="515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16" t="s">
        <v>198</v>
      </c>
      <c r="B78" s="517"/>
      <c r="C78" s="517"/>
      <c r="D78" s="517"/>
      <c r="E78" s="517" t="s">
        <v>190</v>
      </c>
      <c r="F78" s="517"/>
      <c r="G78" s="517"/>
      <c r="H78" s="517"/>
      <c r="I78" s="517"/>
      <c r="J78" s="517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452" t="s">
        <v>278</v>
      </c>
      <c r="B80" s="453"/>
      <c r="C80" s="453"/>
      <c r="D80" s="454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537" t="s">
        <v>471</v>
      </c>
      <c r="B81" s="538"/>
      <c r="C81" s="538"/>
      <c r="D81" s="539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10"/>
      <c r="B82" s="511"/>
      <c r="C82" s="511"/>
      <c r="D82" s="511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12"/>
      <c r="B83" s="513"/>
      <c r="C83" s="513"/>
      <c r="D83" s="513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14" t="s">
        <v>192</v>
      </c>
      <c r="B84" s="515"/>
      <c r="C84" s="515"/>
      <c r="D84" s="515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554"/>
      <c r="B112" s="555"/>
      <c r="C112" s="555"/>
      <c r="D112" s="555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16" t="s">
        <v>189</v>
      </c>
      <c r="B113" s="517"/>
      <c r="C113" s="517"/>
      <c r="D113" s="517"/>
      <c r="E113" s="517" t="s">
        <v>190</v>
      </c>
      <c r="F113" s="517"/>
      <c r="G113" s="303"/>
      <c r="H113" s="121"/>
      <c r="I113" s="517" t="s">
        <v>191</v>
      </c>
      <c r="J113" s="517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455" t="s">
        <v>230</v>
      </c>
      <c r="B115" s="456"/>
      <c r="C115" s="456"/>
      <c r="D115" s="457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452" t="s">
        <v>46</v>
      </c>
      <c r="B116" s="453"/>
      <c r="C116" s="453"/>
      <c r="D116" s="454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452" t="s">
        <v>20</v>
      </c>
      <c r="B117" s="453"/>
      <c r="C117" s="453"/>
      <c r="D117" s="454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452" t="s">
        <v>21</v>
      </c>
      <c r="B118" s="453"/>
      <c r="C118" s="453"/>
      <c r="D118" s="454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452" t="s">
        <v>424</v>
      </c>
      <c r="B119" s="453"/>
      <c r="C119" s="453"/>
      <c r="D119" s="454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452"/>
      <c r="B120" s="453"/>
      <c r="C120" s="453"/>
      <c r="D120" s="454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12"/>
      <c r="B121" s="513"/>
      <c r="C121" s="513"/>
      <c r="D121" s="513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14" t="s">
        <v>192</v>
      </c>
      <c r="B122" s="515"/>
      <c r="C122" s="515"/>
      <c r="D122" s="515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16" t="s">
        <v>196</v>
      </c>
      <c r="B123" s="517"/>
      <c r="C123" s="517"/>
      <c r="D123" s="517"/>
      <c r="E123" s="517" t="s">
        <v>190</v>
      </c>
      <c r="F123" s="517"/>
      <c r="G123" s="303"/>
      <c r="H123" s="121"/>
      <c r="I123" s="517" t="s">
        <v>191</v>
      </c>
      <c r="J123" s="517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455" t="s">
        <v>232</v>
      </c>
      <c r="B125" s="456"/>
      <c r="C125" s="456"/>
      <c r="D125" s="457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452" t="s">
        <v>211</v>
      </c>
      <c r="B126" s="453"/>
      <c r="C126" s="453"/>
      <c r="D126" s="454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452" t="s">
        <v>234</v>
      </c>
      <c r="B127" s="453"/>
      <c r="C127" s="453"/>
      <c r="D127" s="454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452" t="s">
        <v>21</v>
      </c>
      <c r="B128" s="453"/>
      <c r="C128" s="453"/>
      <c r="D128" s="454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452" t="s">
        <v>3</v>
      </c>
      <c r="B129" s="453"/>
      <c r="C129" s="453"/>
      <c r="D129" s="454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479" t="s">
        <v>427</v>
      </c>
      <c r="B130" s="480"/>
      <c r="C130" s="480"/>
      <c r="D130" s="481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540"/>
      <c r="B131" s="541"/>
      <c r="C131" s="541"/>
      <c r="D131" s="541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14" t="s">
        <v>192</v>
      </c>
      <c r="B132" s="515"/>
      <c r="C132" s="515"/>
      <c r="D132" s="515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16" t="s">
        <v>198</v>
      </c>
      <c r="B133" s="517"/>
      <c r="C133" s="517"/>
      <c r="D133" s="517"/>
      <c r="E133" s="517" t="s">
        <v>190</v>
      </c>
      <c r="F133" s="517"/>
      <c r="G133" s="517"/>
      <c r="H133" s="517"/>
      <c r="I133" s="517"/>
      <c r="J133" s="517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452"/>
      <c r="B135" s="453"/>
      <c r="C135" s="453"/>
      <c r="D135" s="454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452"/>
      <c r="B136" s="453"/>
      <c r="C136" s="453"/>
      <c r="D136" s="454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10"/>
      <c r="B137" s="511"/>
      <c r="C137" s="511"/>
      <c r="D137" s="511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12"/>
      <c r="B138" s="513"/>
      <c r="C138" s="513"/>
      <c r="D138" s="513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14" t="s">
        <v>192</v>
      </c>
      <c r="B139" s="515"/>
      <c r="C139" s="515"/>
      <c r="D139" s="515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507</v>
      </c>
    </row>
    <row r="165" spans="1:12" s="10" customFormat="1" ht="24" thickBot="1" x14ac:dyDescent="0.3">
      <c r="A165" s="554"/>
      <c r="B165" s="555"/>
      <c r="C165" s="555"/>
      <c r="D165" s="555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16" t="s">
        <v>189</v>
      </c>
      <c r="B166" s="517"/>
      <c r="C166" s="517"/>
      <c r="D166" s="517"/>
      <c r="E166" s="517" t="s">
        <v>190</v>
      </c>
      <c r="F166" s="517"/>
      <c r="G166" s="303"/>
      <c r="H166" s="121"/>
      <c r="I166" s="517" t="s">
        <v>191</v>
      </c>
      <c r="J166" s="517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455" t="s">
        <v>239</v>
      </c>
      <c r="B168" s="456"/>
      <c r="C168" s="456"/>
      <c r="D168" s="457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452" t="s">
        <v>240</v>
      </c>
      <c r="B169" s="453"/>
      <c r="C169" s="453"/>
      <c r="D169" s="454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452" t="s">
        <v>73</v>
      </c>
      <c r="B170" s="453"/>
      <c r="C170" s="453"/>
      <c r="D170" s="454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452" t="s">
        <v>21</v>
      </c>
      <c r="B171" s="453"/>
      <c r="C171" s="453"/>
      <c r="D171" s="454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452" t="s">
        <v>257</v>
      </c>
      <c r="B172" s="453"/>
      <c r="C172" s="453"/>
      <c r="D172" s="454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479"/>
      <c r="B173" s="480"/>
      <c r="C173" s="480"/>
      <c r="D173" s="481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12"/>
      <c r="B174" s="513"/>
      <c r="C174" s="513"/>
      <c r="D174" s="513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14" t="s">
        <v>192</v>
      </c>
      <c r="B175" s="515"/>
      <c r="C175" s="515"/>
      <c r="D175" s="515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16" t="s">
        <v>196</v>
      </c>
      <c r="B176" s="517"/>
      <c r="C176" s="517"/>
      <c r="D176" s="517"/>
      <c r="E176" s="517" t="s">
        <v>190</v>
      </c>
      <c r="F176" s="517"/>
      <c r="G176" s="303"/>
      <c r="H176" s="121"/>
      <c r="I176" s="517" t="s">
        <v>191</v>
      </c>
      <c r="J176" s="517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455" t="s">
        <v>224</v>
      </c>
      <c r="B178" s="456"/>
      <c r="C178" s="456"/>
      <c r="D178" s="457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455" t="s">
        <v>229</v>
      </c>
      <c r="B179" s="456"/>
      <c r="C179" s="456"/>
      <c r="D179" s="457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452" t="s">
        <v>143</v>
      </c>
      <c r="B180" s="453"/>
      <c r="C180" s="453"/>
      <c r="D180" s="454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479" t="s">
        <v>209</v>
      </c>
      <c r="B181" s="480"/>
      <c r="C181" s="480"/>
      <c r="D181" s="481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452" t="s">
        <v>21</v>
      </c>
      <c r="B182" s="453"/>
      <c r="C182" s="453"/>
      <c r="D182" s="454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452" t="s">
        <v>3</v>
      </c>
      <c r="B183" s="453"/>
      <c r="C183" s="453"/>
      <c r="D183" s="454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452" t="s">
        <v>225</v>
      </c>
      <c r="B184" s="453"/>
      <c r="C184" s="453"/>
      <c r="D184" s="454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14" t="s">
        <v>192</v>
      </c>
      <c r="B185" s="515"/>
      <c r="C185" s="515"/>
      <c r="D185" s="515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16" t="s">
        <v>198</v>
      </c>
      <c r="B186" s="517"/>
      <c r="C186" s="517"/>
      <c r="D186" s="517"/>
      <c r="E186" s="517" t="s">
        <v>190</v>
      </c>
      <c r="F186" s="517"/>
      <c r="G186" s="517"/>
      <c r="H186" s="517"/>
      <c r="I186" s="517"/>
      <c r="J186" s="517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452"/>
      <c r="B188" s="453"/>
      <c r="C188" s="453"/>
      <c r="D188" s="454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452"/>
      <c r="B189" s="453"/>
      <c r="C189" s="453"/>
      <c r="D189" s="454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10"/>
      <c r="B190" s="511"/>
      <c r="C190" s="511"/>
      <c r="D190" s="511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12"/>
      <c r="B191" s="513"/>
      <c r="C191" s="513"/>
      <c r="D191" s="513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14" t="s">
        <v>192</v>
      </c>
      <c r="B192" s="515"/>
      <c r="C192" s="515"/>
      <c r="D192" s="515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508</v>
      </c>
    </row>
    <row r="219" spans="1:12" s="10" customFormat="1" ht="24" thickBot="1" x14ac:dyDescent="0.3">
      <c r="A219" s="554"/>
      <c r="B219" s="555"/>
      <c r="C219" s="555"/>
      <c r="D219" s="555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16" t="s">
        <v>189</v>
      </c>
      <c r="B220" s="517"/>
      <c r="C220" s="517"/>
      <c r="D220" s="517"/>
      <c r="E220" s="517" t="s">
        <v>190</v>
      </c>
      <c r="F220" s="517"/>
      <c r="G220" s="303"/>
      <c r="H220" s="121"/>
      <c r="I220" s="517" t="s">
        <v>191</v>
      </c>
      <c r="J220" s="517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455" t="s">
        <v>307</v>
      </c>
      <c r="B222" s="456"/>
      <c r="C222" s="456"/>
      <c r="D222" s="457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452" t="s">
        <v>46</v>
      </c>
      <c r="B223" s="453"/>
      <c r="C223" s="453"/>
      <c r="D223" s="454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452" t="s">
        <v>216</v>
      </c>
      <c r="B224" s="453"/>
      <c r="C224" s="453"/>
      <c r="D224" s="454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452" t="s">
        <v>21</v>
      </c>
      <c r="B225" s="453"/>
      <c r="C225" s="453"/>
      <c r="D225" s="454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452" t="s">
        <v>378</v>
      </c>
      <c r="B226" s="453"/>
      <c r="C226" s="453"/>
      <c r="D226" s="454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479"/>
      <c r="B227" s="480"/>
      <c r="C227" s="480"/>
      <c r="D227" s="481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12"/>
      <c r="B228" s="513"/>
      <c r="C228" s="513"/>
      <c r="D228" s="513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14" t="s">
        <v>192</v>
      </c>
      <c r="B229" s="515"/>
      <c r="C229" s="515"/>
      <c r="D229" s="515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16" t="s">
        <v>196</v>
      </c>
      <c r="B230" s="517"/>
      <c r="C230" s="517"/>
      <c r="D230" s="517"/>
      <c r="E230" s="517" t="s">
        <v>190</v>
      </c>
      <c r="F230" s="517"/>
      <c r="G230" s="303"/>
      <c r="H230" s="121"/>
      <c r="I230" s="517" t="s">
        <v>191</v>
      </c>
      <c r="J230" s="517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455" t="s">
        <v>308</v>
      </c>
      <c r="B232" s="456"/>
      <c r="C232" s="456"/>
      <c r="D232" s="457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455" t="s">
        <v>243</v>
      </c>
      <c r="B233" s="456"/>
      <c r="C233" s="456"/>
      <c r="D233" s="457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452" t="s">
        <v>222</v>
      </c>
      <c r="B234" s="453"/>
      <c r="C234" s="453"/>
      <c r="D234" s="454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452" t="s">
        <v>242</v>
      </c>
      <c r="B235" s="453"/>
      <c r="C235" s="453"/>
      <c r="D235" s="454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452" t="s">
        <v>21</v>
      </c>
      <c r="B236" s="453"/>
      <c r="C236" s="453"/>
      <c r="D236" s="454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479" t="s">
        <v>311</v>
      </c>
      <c r="B238" s="480"/>
      <c r="C238" s="480"/>
      <c r="D238" s="481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14" t="s">
        <v>192</v>
      </c>
      <c r="B239" s="515"/>
      <c r="C239" s="515"/>
      <c r="D239" s="515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16" t="s">
        <v>198</v>
      </c>
      <c r="B240" s="517"/>
      <c r="C240" s="517"/>
      <c r="D240" s="517"/>
      <c r="E240" s="517" t="s">
        <v>190</v>
      </c>
      <c r="F240" s="517"/>
      <c r="G240" s="517"/>
      <c r="H240" s="517"/>
      <c r="I240" s="517"/>
      <c r="J240" s="517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452" t="s">
        <v>432</v>
      </c>
      <c r="B242" s="453"/>
      <c r="C242" s="453"/>
      <c r="D242" s="454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452" t="s">
        <v>20</v>
      </c>
      <c r="B243" s="453"/>
      <c r="C243" s="453"/>
      <c r="D243" s="454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31" t="s">
        <v>433</v>
      </c>
      <c r="B244" s="532"/>
      <c r="C244" s="532"/>
      <c r="D244" s="533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12"/>
      <c r="B245" s="513"/>
      <c r="C245" s="513"/>
      <c r="D245" s="513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14" t="s">
        <v>192</v>
      </c>
      <c r="B246" s="515"/>
      <c r="C246" s="515"/>
      <c r="D246" s="515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511</v>
      </c>
    </row>
    <row r="276" spans="1:12" s="10" customFormat="1" ht="24" thickBot="1" x14ac:dyDescent="0.3">
      <c r="A276" s="554"/>
      <c r="B276" s="555"/>
      <c r="C276" s="555"/>
      <c r="D276" s="555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16" t="s">
        <v>189</v>
      </c>
      <c r="B277" s="517"/>
      <c r="C277" s="517"/>
      <c r="D277" s="517"/>
      <c r="E277" s="517" t="s">
        <v>190</v>
      </c>
      <c r="F277" s="517"/>
      <c r="G277" s="303"/>
      <c r="H277" s="315"/>
      <c r="I277" s="517" t="s">
        <v>191</v>
      </c>
      <c r="J277" s="517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455" t="s">
        <v>239</v>
      </c>
      <c r="B279" s="456"/>
      <c r="C279" s="456"/>
      <c r="D279" s="457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452" t="s">
        <v>240</v>
      </c>
      <c r="B280" s="453"/>
      <c r="C280" s="453"/>
      <c r="D280" s="454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452" t="s">
        <v>73</v>
      </c>
      <c r="B281" s="453"/>
      <c r="C281" s="453"/>
      <c r="D281" s="454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452" t="s">
        <v>21</v>
      </c>
      <c r="B282" s="453"/>
      <c r="C282" s="453"/>
      <c r="D282" s="454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452" t="s">
        <v>257</v>
      </c>
      <c r="B283" s="453"/>
      <c r="C283" s="453"/>
      <c r="D283" s="454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479"/>
      <c r="B284" s="480"/>
      <c r="C284" s="480"/>
      <c r="D284" s="481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12"/>
      <c r="B285" s="513"/>
      <c r="C285" s="513"/>
      <c r="D285" s="513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14" t="s">
        <v>192</v>
      </c>
      <c r="B286" s="515"/>
      <c r="C286" s="515"/>
      <c r="D286" s="515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16" t="s">
        <v>196</v>
      </c>
      <c r="B287" s="517"/>
      <c r="C287" s="517"/>
      <c r="D287" s="517"/>
      <c r="E287" s="517" t="s">
        <v>190</v>
      </c>
      <c r="F287" s="517"/>
      <c r="G287" s="303"/>
      <c r="H287" s="121"/>
      <c r="I287" s="517" t="s">
        <v>191</v>
      </c>
      <c r="J287" s="517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455" t="s">
        <v>436</v>
      </c>
      <c r="B289" s="456"/>
      <c r="C289" s="456"/>
      <c r="D289" s="457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452" t="s">
        <v>435</v>
      </c>
      <c r="B290" s="453"/>
      <c r="C290" s="453"/>
      <c r="D290" s="454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479" t="s">
        <v>264</v>
      </c>
      <c r="B291" s="480"/>
      <c r="C291" s="480"/>
      <c r="D291" s="481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452" t="s">
        <v>21</v>
      </c>
      <c r="B292" s="453"/>
      <c r="C292" s="453"/>
      <c r="D292" s="454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452" t="s">
        <v>3</v>
      </c>
      <c r="B293" s="453"/>
      <c r="C293" s="453"/>
      <c r="D293" s="454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479" t="s">
        <v>225</v>
      </c>
      <c r="B294" s="480"/>
      <c r="C294" s="480"/>
      <c r="D294" s="481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479"/>
      <c r="B295" s="480"/>
      <c r="C295" s="480"/>
      <c r="D295" s="481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14" t="s">
        <v>192</v>
      </c>
      <c r="B296" s="515"/>
      <c r="C296" s="515"/>
      <c r="D296" s="515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16" t="s">
        <v>198</v>
      </c>
      <c r="B297" s="517"/>
      <c r="C297" s="517"/>
      <c r="D297" s="517"/>
      <c r="E297" s="517" t="s">
        <v>190</v>
      </c>
      <c r="F297" s="517"/>
      <c r="G297" s="517"/>
      <c r="H297" s="517"/>
      <c r="I297" s="517"/>
      <c r="J297" s="517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452" t="s">
        <v>439</v>
      </c>
      <c r="B299" s="453"/>
      <c r="C299" s="453"/>
      <c r="D299" s="454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452" t="s">
        <v>318</v>
      </c>
      <c r="B300" s="453"/>
      <c r="C300" s="453"/>
      <c r="D300" s="454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31"/>
      <c r="B301" s="532"/>
      <c r="C301" s="532"/>
      <c r="D301" s="533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12"/>
      <c r="B302" s="513"/>
      <c r="C302" s="513"/>
      <c r="D302" s="513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14" t="s">
        <v>192</v>
      </c>
      <c r="B303" s="515"/>
      <c r="C303" s="515"/>
      <c r="D303" s="515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512</v>
      </c>
    </row>
    <row r="327" spans="1:12" s="10" customFormat="1" ht="24" thickBot="1" x14ac:dyDescent="0.3">
      <c r="A327" s="554"/>
      <c r="B327" s="555"/>
      <c r="C327" s="555"/>
      <c r="D327" s="555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16" t="s">
        <v>189</v>
      </c>
      <c r="B328" s="517"/>
      <c r="C328" s="517"/>
      <c r="D328" s="517"/>
      <c r="E328" s="517" t="s">
        <v>190</v>
      </c>
      <c r="F328" s="517"/>
      <c r="G328" s="303"/>
      <c r="H328" s="121"/>
      <c r="I328" s="517" t="s">
        <v>191</v>
      </c>
      <c r="J328" s="517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455" t="s">
        <v>324</v>
      </c>
      <c r="B330" s="456"/>
      <c r="C330" s="456"/>
      <c r="D330" s="457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452" t="s">
        <v>46</v>
      </c>
      <c r="B331" s="453"/>
      <c r="C331" s="453"/>
      <c r="D331" s="454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452" t="s">
        <v>88</v>
      </c>
      <c r="B332" s="453"/>
      <c r="C332" s="453"/>
      <c r="D332" s="454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452" t="s">
        <v>21</v>
      </c>
      <c r="B333" s="453"/>
      <c r="C333" s="453"/>
      <c r="D333" s="454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452" t="s">
        <v>35</v>
      </c>
      <c r="B334" s="453"/>
      <c r="C334" s="453"/>
      <c r="D334" s="454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479"/>
      <c r="B335" s="480"/>
      <c r="C335" s="480"/>
      <c r="D335" s="481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12"/>
      <c r="B336" s="513"/>
      <c r="C336" s="513"/>
      <c r="D336" s="513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14" t="s">
        <v>192</v>
      </c>
      <c r="B337" s="515"/>
      <c r="C337" s="515"/>
      <c r="D337" s="515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16" t="s">
        <v>196</v>
      </c>
      <c r="B338" s="517"/>
      <c r="C338" s="517"/>
      <c r="D338" s="517"/>
      <c r="E338" s="517" t="s">
        <v>190</v>
      </c>
      <c r="F338" s="517"/>
      <c r="G338" s="303"/>
      <c r="H338" s="121"/>
      <c r="I338" s="517" t="s">
        <v>191</v>
      </c>
      <c r="J338" s="517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455" t="s">
        <v>62</v>
      </c>
      <c r="B340" s="456"/>
      <c r="C340" s="456"/>
      <c r="D340" s="457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455" t="s">
        <v>323</v>
      </c>
      <c r="B341" s="456"/>
      <c r="C341" s="456"/>
      <c r="D341" s="457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452" t="s">
        <v>50</v>
      </c>
      <c r="B342" s="453"/>
      <c r="C342" s="453"/>
      <c r="D342" s="454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452" t="s">
        <v>60</v>
      </c>
      <c r="B343" s="453"/>
      <c r="C343" s="453"/>
      <c r="D343" s="454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452" t="s">
        <v>21</v>
      </c>
      <c r="B344" s="453"/>
      <c r="C344" s="453"/>
      <c r="D344" s="454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452" t="s">
        <v>219</v>
      </c>
      <c r="B346" s="453"/>
      <c r="C346" s="453"/>
      <c r="D346" s="454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14" t="s">
        <v>192</v>
      </c>
      <c r="B347" s="515"/>
      <c r="C347" s="515"/>
      <c r="D347" s="515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16" t="s">
        <v>198</v>
      </c>
      <c r="B348" s="517"/>
      <c r="C348" s="517"/>
      <c r="D348" s="517"/>
      <c r="E348" s="517" t="s">
        <v>190</v>
      </c>
      <c r="F348" s="517"/>
      <c r="G348" s="517"/>
      <c r="H348" s="517"/>
      <c r="I348" s="517"/>
      <c r="J348" s="517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452" t="s">
        <v>325</v>
      </c>
      <c r="B350" s="453"/>
      <c r="C350" s="453"/>
      <c r="D350" s="454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452" t="s">
        <v>73</v>
      </c>
      <c r="B351" s="453"/>
      <c r="C351" s="453"/>
      <c r="D351" s="454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31"/>
      <c r="B352" s="532"/>
      <c r="C352" s="532"/>
      <c r="D352" s="533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12"/>
      <c r="B353" s="513"/>
      <c r="C353" s="513"/>
      <c r="D353" s="513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14" t="s">
        <v>192</v>
      </c>
      <c r="B354" s="515"/>
      <c r="C354" s="515"/>
      <c r="D354" s="515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539</v>
      </c>
    </row>
    <row r="381" spans="1:12" s="10" customFormat="1" ht="24" thickBot="1" x14ac:dyDescent="0.3">
      <c r="A381" s="554"/>
      <c r="B381" s="555"/>
      <c r="C381" s="555"/>
      <c r="D381" s="555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16" t="s">
        <v>189</v>
      </c>
      <c r="B382" s="517"/>
      <c r="C382" s="517"/>
      <c r="D382" s="517"/>
      <c r="E382" s="517" t="s">
        <v>190</v>
      </c>
      <c r="F382" s="517"/>
      <c r="G382" s="303"/>
      <c r="H382" s="121"/>
      <c r="I382" s="517" t="s">
        <v>191</v>
      </c>
      <c r="J382" s="517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455" t="s">
        <v>380</v>
      </c>
      <c r="B384" s="456"/>
      <c r="C384" s="456"/>
      <c r="D384" s="457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452" t="s">
        <v>20</v>
      </c>
      <c r="B385" s="453"/>
      <c r="C385" s="453"/>
      <c r="D385" s="454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452" t="s">
        <v>21</v>
      </c>
      <c r="B386" s="453"/>
      <c r="C386" s="453"/>
      <c r="D386" s="454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479" t="s">
        <v>205</v>
      </c>
      <c r="B387" s="480"/>
      <c r="C387" s="480"/>
      <c r="D387" s="481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452" t="s">
        <v>249</v>
      </c>
      <c r="B388" s="453"/>
      <c r="C388" s="453"/>
      <c r="D388" s="454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479"/>
      <c r="B389" s="480"/>
      <c r="C389" s="480"/>
      <c r="D389" s="481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12"/>
      <c r="B390" s="513"/>
      <c r="C390" s="513"/>
      <c r="D390" s="513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14" t="s">
        <v>192</v>
      </c>
      <c r="B391" s="515"/>
      <c r="C391" s="515"/>
      <c r="D391" s="515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16" t="s">
        <v>196</v>
      </c>
      <c r="B392" s="517"/>
      <c r="C392" s="517"/>
      <c r="D392" s="517"/>
      <c r="E392" s="517" t="s">
        <v>190</v>
      </c>
      <c r="F392" s="517"/>
      <c r="G392" s="303"/>
      <c r="H392" s="121"/>
      <c r="I392" s="517" t="s">
        <v>191</v>
      </c>
      <c r="J392" s="517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455" t="s">
        <v>332</v>
      </c>
      <c r="B394" s="456"/>
      <c r="C394" s="456"/>
      <c r="D394" s="457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455" t="s">
        <v>422</v>
      </c>
      <c r="B395" s="456"/>
      <c r="C395" s="456"/>
      <c r="D395" s="457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455" t="s">
        <v>336</v>
      </c>
      <c r="B396" s="456"/>
      <c r="C396" s="456"/>
      <c r="D396" s="457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479"/>
      <c r="B397" s="480"/>
      <c r="C397" s="480"/>
      <c r="D397" s="481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452" t="s">
        <v>21</v>
      </c>
      <c r="B398" s="453"/>
      <c r="C398" s="453"/>
      <c r="D398" s="454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479" t="s">
        <v>248</v>
      </c>
      <c r="B400" s="480"/>
      <c r="C400" s="480"/>
      <c r="D400" s="481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14" t="s">
        <v>192</v>
      </c>
      <c r="B401" s="515"/>
      <c r="C401" s="515"/>
      <c r="D401" s="515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16" t="s">
        <v>198</v>
      </c>
      <c r="B402" s="517"/>
      <c r="C402" s="517"/>
      <c r="D402" s="517"/>
      <c r="E402" s="517" t="s">
        <v>190</v>
      </c>
      <c r="F402" s="517"/>
      <c r="G402" s="517"/>
      <c r="H402" s="517"/>
      <c r="I402" s="517"/>
      <c r="J402" s="517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455" t="s">
        <v>443</v>
      </c>
      <c r="B404" s="456"/>
      <c r="C404" s="456"/>
      <c r="D404" s="457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452" t="s">
        <v>326</v>
      </c>
      <c r="B405" s="453"/>
      <c r="C405" s="453"/>
      <c r="D405" s="454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452" t="s">
        <v>21</v>
      </c>
      <c r="B406" s="453"/>
      <c r="C406" s="453"/>
      <c r="D406" s="454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12"/>
      <c r="B407" s="513"/>
      <c r="C407" s="513"/>
      <c r="D407" s="513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14" t="s">
        <v>192</v>
      </c>
      <c r="B408" s="515"/>
      <c r="C408" s="515"/>
      <c r="D408" s="515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540</v>
      </c>
    </row>
    <row r="435" spans="1:12" s="10" customFormat="1" ht="24" thickBot="1" x14ac:dyDescent="0.3">
      <c r="A435" s="554"/>
      <c r="B435" s="555"/>
      <c r="C435" s="555"/>
      <c r="D435" s="555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16" t="s">
        <v>189</v>
      </c>
      <c r="B436" s="517"/>
      <c r="C436" s="517"/>
      <c r="D436" s="517"/>
      <c r="E436" s="517" t="s">
        <v>190</v>
      </c>
      <c r="F436" s="517"/>
      <c r="G436" s="303"/>
      <c r="H436" s="121"/>
      <c r="I436" s="517" t="s">
        <v>191</v>
      </c>
      <c r="J436" s="517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455" t="s">
        <v>327</v>
      </c>
      <c r="B438" s="456"/>
      <c r="C438" s="456"/>
      <c r="D438" s="457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452" t="s">
        <v>46</v>
      </c>
      <c r="B439" s="453"/>
      <c r="C439" s="453"/>
      <c r="D439" s="454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452" t="s">
        <v>216</v>
      </c>
      <c r="B440" s="453"/>
      <c r="C440" s="453"/>
      <c r="D440" s="454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452" t="s">
        <v>21</v>
      </c>
      <c r="B441" s="453"/>
      <c r="C441" s="453"/>
      <c r="D441" s="454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452" t="s">
        <v>227</v>
      </c>
      <c r="B442" s="453"/>
      <c r="C442" s="453"/>
      <c r="D442" s="454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479"/>
      <c r="B443" s="480"/>
      <c r="C443" s="480"/>
      <c r="D443" s="481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12"/>
      <c r="B444" s="513"/>
      <c r="C444" s="513"/>
      <c r="D444" s="513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14" t="s">
        <v>192</v>
      </c>
      <c r="B445" s="515"/>
      <c r="C445" s="515"/>
      <c r="D445" s="515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16" t="s">
        <v>196</v>
      </c>
      <c r="B446" s="517"/>
      <c r="C446" s="517"/>
      <c r="D446" s="517"/>
      <c r="E446" s="517" t="s">
        <v>190</v>
      </c>
      <c r="F446" s="517"/>
      <c r="G446" s="303"/>
      <c r="H446" s="121"/>
      <c r="I446" s="517" t="s">
        <v>191</v>
      </c>
      <c r="J446" s="517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455" t="s">
        <v>258</v>
      </c>
      <c r="B448" s="456"/>
      <c r="C448" s="456"/>
      <c r="D448" s="457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455" t="s">
        <v>445</v>
      </c>
      <c r="B449" s="456"/>
      <c r="C449" s="456"/>
      <c r="D449" s="457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452" t="s">
        <v>50</v>
      </c>
      <c r="B450" s="453"/>
      <c r="C450" s="453"/>
      <c r="D450" s="454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452" t="s">
        <v>21</v>
      </c>
      <c r="B451" s="453"/>
      <c r="C451" s="453"/>
      <c r="D451" s="454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479" t="s">
        <v>237</v>
      </c>
      <c r="B453" s="480"/>
      <c r="C453" s="480"/>
      <c r="D453" s="481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479"/>
      <c r="B454" s="480"/>
      <c r="C454" s="480"/>
      <c r="D454" s="481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14" t="s">
        <v>192</v>
      </c>
      <c r="B455" s="515"/>
      <c r="C455" s="515"/>
      <c r="D455" s="515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16" t="s">
        <v>198</v>
      </c>
      <c r="B456" s="517"/>
      <c r="C456" s="517"/>
      <c r="D456" s="517"/>
      <c r="E456" s="517" t="s">
        <v>190</v>
      </c>
      <c r="F456" s="517"/>
      <c r="G456" s="517"/>
      <c r="H456" s="517"/>
      <c r="I456" s="517"/>
      <c r="J456" s="517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452" t="s">
        <v>298</v>
      </c>
      <c r="B458" s="453"/>
      <c r="C458" s="453"/>
      <c r="D458" s="454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479" t="s">
        <v>330</v>
      </c>
      <c r="B459" s="480"/>
      <c r="C459" s="480"/>
      <c r="D459" s="481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452"/>
      <c r="B460" s="453"/>
      <c r="C460" s="453"/>
      <c r="D460" s="454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12"/>
      <c r="B461" s="513"/>
      <c r="C461" s="513"/>
      <c r="D461" s="513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14" t="s">
        <v>192</v>
      </c>
      <c r="B462" s="515"/>
      <c r="C462" s="515"/>
      <c r="D462" s="515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x14ac:dyDescent="0.25">
      <c r="A487" s="9" t="s">
        <v>410</v>
      </c>
      <c r="I487" s="9" t="s">
        <v>186</v>
      </c>
    </row>
    <row r="488" spans="1:12" ht="21.75" thickBot="1" x14ac:dyDescent="0.4">
      <c r="C488" s="99" t="s">
        <v>188</v>
      </c>
      <c r="D488" s="99"/>
      <c r="E488" s="99"/>
      <c r="I488" s="9" t="s">
        <v>541</v>
      </c>
    </row>
    <row r="489" spans="1:12" s="10" customFormat="1" ht="24" thickBot="1" x14ac:dyDescent="0.3">
      <c r="A489" s="554"/>
      <c r="B489" s="555"/>
      <c r="C489" s="555"/>
      <c r="D489" s="555"/>
      <c r="E489" s="312" t="s">
        <v>193</v>
      </c>
      <c r="F489" s="312" t="s">
        <v>525</v>
      </c>
      <c r="G489" s="312" t="s">
        <v>526</v>
      </c>
      <c r="H489" s="312" t="s">
        <v>527</v>
      </c>
      <c r="I489" s="312" t="s">
        <v>193</v>
      </c>
      <c r="J489" s="312" t="s">
        <v>525</v>
      </c>
      <c r="K489" s="312" t="s">
        <v>526</v>
      </c>
      <c r="L489" s="312" t="s">
        <v>527</v>
      </c>
    </row>
    <row r="490" spans="1:12" ht="15.75" thickBot="1" x14ac:dyDescent="0.3">
      <c r="A490" s="516" t="s">
        <v>189</v>
      </c>
      <c r="B490" s="517"/>
      <c r="C490" s="517"/>
      <c r="D490" s="517"/>
      <c r="E490" s="517" t="s">
        <v>190</v>
      </c>
      <c r="F490" s="517"/>
      <c r="G490" s="303"/>
      <c r="H490" s="121"/>
      <c r="I490" s="517" t="s">
        <v>191</v>
      </c>
      <c r="J490" s="517"/>
      <c r="K490" s="303"/>
      <c r="L490" s="122"/>
    </row>
    <row r="491" spans="1:12" x14ac:dyDescent="0.25">
      <c r="A491" s="116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115"/>
    </row>
    <row r="492" spans="1:12" x14ac:dyDescent="0.25">
      <c r="A492" s="455" t="s">
        <v>226</v>
      </c>
      <c r="B492" s="456"/>
      <c r="C492" s="456"/>
      <c r="D492" s="457"/>
      <c r="E492" s="21">
        <v>155</v>
      </c>
      <c r="F492" s="110">
        <v>19.87</v>
      </c>
      <c r="G492" s="110"/>
      <c r="H492" s="22">
        <f>SUM(F492)</f>
        <v>19.87</v>
      </c>
      <c r="I492" s="21">
        <v>170</v>
      </c>
      <c r="J492" s="15">
        <v>20.46</v>
      </c>
      <c r="K492" s="15"/>
      <c r="L492" s="22">
        <f>SUM(J492)</f>
        <v>20.46</v>
      </c>
    </row>
    <row r="493" spans="1:12" x14ac:dyDescent="0.25">
      <c r="A493" s="452" t="s">
        <v>240</v>
      </c>
      <c r="B493" s="453"/>
      <c r="C493" s="453"/>
      <c r="D493" s="454"/>
      <c r="E493" s="26">
        <v>10</v>
      </c>
      <c r="F493" s="25">
        <v>3.21</v>
      </c>
      <c r="G493" s="25"/>
      <c r="H493" s="22">
        <f t="shared" ref="H493:H497" si="35">SUM(F493)</f>
        <v>3.21</v>
      </c>
      <c r="I493" s="26">
        <v>10</v>
      </c>
      <c r="J493" s="15">
        <v>3.21</v>
      </c>
      <c r="K493" s="15"/>
      <c r="L493" s="22">
        <f t="shared" ref="L493:L497" si="36">SUM(J493)</f>
        <v>3.21</v>
      </c>
    </row>
    <row r="494" spans="1:12" x14ac:dyDescent="0.25">
      <c r="A494" s="452" t="s">
        <v>73</v>
      </c>
      <c r="B494" s="453"/>
      <c r="C494" s="453"/>
      <c r="D494" s="454"/>
      <c r="E494" s="26">
        <v>200</v>
      </c>
      <c r="F494" s="110">
        <v>5.67</v>
      </c>
      <c r="G494" s="110"/>
      <c r="H494" s="22">
        <f t="shared" si="35"/>
        <v>5.67</v>
      </c>
      <c r="I494" s="26">
        <v>200</v>
      </c>
      <c r="J494" s="15">
        <v>5.67</v>
      </c>
      <c r="K494" s="15"/>
      <c r="L494" s="22">
        <f t="shared" si="36"/>
        <v>5.67</v>
      </c>
    </row>
    <row r="495" spans="1:12" x14ac:dyDescent="0.25">
      <c r="A495" s="452" t="s">
        <v>228</v>
      </c>
      <c r="B495" s="453"/>
      <c r="C495" s="453"/>
      <c r="D495" s="454"/>
      <c r="E495" s="26">
        <v>30</v>
      </c>
      <c r="F495" s="110">
        <v>1.53</v>
      </c>
      <c r="G495" s="110"/>
      <c r="H495" s="22">
        <f t="shared" si="35"/>
        <v>1.53</v>
      </c>
      <c r="I495" s="26">
        <v>30</v>
      </c>
      <c r="J495" s="15">
        <v>1.53</v>
      </c>
      <c r="K495" s="15"/>
      <c r="L495" s="22">
        <f t="shared" si="36"/>
        <v>1.53</v>
      </c>
    </row>
    <row r="496" spans="1:12" x14ac:dyDescent="0.25">
      <c r="A496" s="452" t="s">
        <v>3</v>
      </c>
      <c r="B496" s="453"/>
      <c r="C496" s="453"/>
      <c r="D496" s="454"/>
      <c r="E496" s="26">
        <v>30</v>
      </c>
      <c r="F496" s="25">
        <v>1.83</v>
      </c>
      <c r="G496" s="25"/>
      <c r="H496" s="22">
        <f t="shared" si="35"/>
        <v>1.83</v>
      </c>
      <c r="I496" s="26">
        <v>30</v>
      </c>
      <c r="J496" s="15">
        <v>1.83</v>
      </c>
      <c r="K496" s="15"/>
      <c r="L496" s="22">
        <f t="shared" si="36"/>
        <v>1.83</v>
      </c>
    </row>
    <row r="497" spans="1:12" x14ac:dyDescent="0.25">
      <c r="A497" s="479" t="s">
        <v>218</v>
      </c>
      <c r="B497" s="480"/>
      <c r="C497" s="480"/>
      <c r="D497" s="481"/>
      <c r="E497" s="26">
        <v>100</v>
      </c>
      <c r="F497" s="191">
        <v>5.29</v>
      </c>
      <c r="G497" s="191"/>
      <c r="H497" s="22">
        <f t="shared" si="35"/>
        <v>5.29</v>
      </c>
      <c r="I497" s="26">
        <v>150</v>
      </c>
      <c r="J497" s="192">
        <v>10.81</v>
      </c>
      <c r="K497" s="192"/>
      <c r="L497" s="22">
        <f t="shared" si="36"/>
        <v>10.81</v>
      </c>
    </row>
    <row r="498" spans="1:12" ht="15.75" thickBot="1" x14ac:dyDescent="0.3">
      <c r="A498" s="512"/>
      <c r="B498" s="513"/>
      <c r="C498" s="513"/>
      <c r="D498" s="513"/>
      <c r="E498" s="73"/>
      <c r="F498" s="111"/>
      <c r="G498" s="111"/>
      <c r="H498" s="111"/>
      <c r="I498" s="111"/>
      <c r="J498" s="73"/>
      <c r="K498" s="306"/>
      <c r="L498" s="118"/>
    </row>
    <row r="499" spans="1:12" ht="15.75" thickBot="1" x14ac:dyDescent="0.3">
      <c r="A499" s="514" t="s">
        <v>192</v>
      </c>
      <c r="B499" s="515"/>
      <c r="C499" s="515"/>
      <c r="D499" s="515"/>
      <c r="E499" s="112"/>
      <c r="F499" s="113">
        <f>SUM(F492:F498)</f>
        <v>37.4</v>
      </c>
      <c r="G499" s="113">
        <v>12.09</v>
      </c>
      <c r="H499" s="113">
        <f>SUM(F499+G499)</f>
        <v>49.489999999999995</v>
      </c>
      <c r="I499" s="113"/>
      <c r="J499" s="112">
        <f>SUM(J492:J498)</f>
        <v>43.510000000000005</v>
      </c>
      <c r="K499" s="307">
        <v>14.05</v>
      </c>
      <c r="L499" s="188">
        <f>SUM(J499+K499)</f>
        <v>57.56</v>
      </c>
    </row>
    <row r="500" spans="1:12" ht="15.75" thickBot="1" x14ac:dyDescent="0.3">
      <c r="A500" s="516" t="s">
        <v>196</v>
      </c>
      <c r="B500" s="517"/>
      <c r="C500" s="517"/>
      <c r="D500" s="517"/>
      <c r="E500" s="517" t="s">
        <v>190</v>
      </c>
      <c r="F500" s="517"/>
      <c r="G500" s="303"/>
      <c r="H500" s="121"/>
      <c r="I500" s="517" t="s">
        <v>191</v>
      </c>
      <c r="J500" s="517"/>
      <c r="K500" s="310"/>
      <c r="L500" s="246"/>
    </row>
    <row r="501" spans="1:12" ht="15" customHeight="1" x14ac:dyDescent="0.25">
      <c r="A501" s="116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15"/>
    </row>
    <row r="502" spans="1:12" ht="15" customHeight="1" x14ac:dyDescent="0.25">
      <c r="A502" s="455" t="s">
        <v>308</v>
      </c>
      <c r="B502" s="456"/>
      <c r="C502" s="456"/>
      <c r="D502" s="457"/>
      <c r="E502" s="21" t="s">
        <v>126</v>
      </c>
      <c r="F502" s="110">
        <v>10</v>
      </c>
      <c r="G502" s="110"/>
      <c r="H502" s="22">
        <f>SUM(F502)</f>
        <v>10</v>
      </c>
      <c r="I502" s="21" t="s">
        <v>429</v>
      </c>
      <c r="J502" s="15">
        <v>10</v>
      </c>
      <c r="K502" s="15"/>
      <c r="L502" s="22">
        <f>SUM(J502)</f>
        <v>10</v>
      </c>
    </row>
    <row r="503" spans="1:12" x14ac:dyDescent="0.25">
      <c r="A503" s="455" t="s">
        <v>243</v>
      </c>
      <c r="B503" s="456"/>
      <c r="C503" s="456"/>
      <c r="D503" s="457"/>
      <c r="E503" s="21">
        <v>130</v>
      </c>
      <c r="F503" s="110">
        <v>25</v>
      </c>
      <c r="G503" s="110"/>
      <c r="H503" s="22">
        <f t="shared" ref="H503:H508" si="37">SUM(F503)</f>
        <v>25</v>
      </c>
      <c r="I503" s="110" t="s">
        <v>430</v>
      </c>
      <c r="J503" s="15">
        <v>32.340000000000003</v>
      </c>
      <c r="K503" s="15"/>
      <c r="L503" s="22">
        <f t="shared" ref="L503:L508" si="38">SUM(J503)</f>
        <v>32.340000000000003</v>
      </c>
    </row>
    <row r="504" spans="1:12" x14ac:dyDescent="0.25">
      <c r="A504" s="452" t="s">
        <v>222</v>
      </c>
      <c r="B504" s="453"/>
      <c r="C504" s="453"/>
      <c r="D504" s="454"/>
      <c r="E504" s="26">
        <v>150</v>
      </c>
      <c r="F504" s="110">
        <v>8.85</v>
      </c>
      <c r="G504" s="110"/>
      <c r="H504" s="22">
        <f t="shared" si="37"/>
        <v>8.85</v>
      </c>
      <c r="I504" s="110" t="s">
        <v>357</v>
      </c>
      <c r="J504" s="15">
        <v>10.62</v>
      </c>
      <c r="K504" s="15"/>
      <c r="L504" s="22">
        <f t="shared" si="38"/>
        <v>10.62</v>
      </c>
    </row>
    <row r="505" spans="1:12" x14ac:dyDescent="0.25">
      <c r="A505" s="452" t="s">
        <v>242</v>
      </c>
      <c r="B505" s="453"/>
      <c r="C505" s="453"/>
      <c r="D505" s="454"/>
      <c r="E505" s="26"/>
      <c r="F505" s="110"/>
      <c r="G505" s="110"/>
      <c r="H505" s="22"/>
      <c r="I505" s="110"/>
      <c r="J505" s="15"/>
      <c r="K505" s="15"/>
      <c r="L505" s="22"/>
    </row>
    <row r="506" spans="1:12" x14ac:dyDescent="0.25">
      <c r="A506" s="452" t="s">
        <v>21</v>
      </c>
      <c r="B506" s="453"/>
      <c r="C506" s="453"/>
      <c r="D506" s="454"/>
      <c r="E506" s="26">
        <v>30</v>
      </c>
      <c r="F506" s="110">
        <v>1.53</v>
      </c>
      <c r="G506" s="110"/>
      <c r="H506" s="22">
        <f t="shared" si="37"/>
        <v>1.53</v>
      </c>
      <c r="I506" s="110" t="s">
        <v>360</v>
      </c>
      <c r="J506" s="110">
        <v>1.53</v>
      </c>
      <c r="K506" s="110"/>
      <c r="L506" s="22">
        <f t="shared" si="38"/>
        <v>1.53</v>
      </c>
    </row>
    <row r="507" spans="1:12" x14ac:dyDescent="0.25">
      <c r="A507" s="281" t="s">
        <v>3</v>
      </c>
      <c r="B507" s="282"/>
      <c r="C507" s="282"/>
      <c r="D507" s="283"/>
      <c r="E507" s="26">
        <v>30</v>
      </c>
      <c r="F507" s="110">
        <v>1.86</v>
      </c>
      <c r="G507" s="110"/>
      <c r="H507" s="22">
        <f t="shared" si="37"/>
        <v>1.86</v>
      </c>
      <c r="I507" s="110" t="s">
        <v>360</v>
      </c>
      <c r="J507" s="110">
        <v>1.86</v>
      </c>
      <c r="K507" s="110"/>
      <c r="L507" s="22">
        <f t="shared" si="38"/>
        <v>1.86</v>
      </c>
    </row>
    <row r="508" spans="1:12" ht="15.75" thickBot="1" x14ac:dyDescent="0.3">
      <c r="A508" s="479" t="s">
        <v>311</v>
      </c>
      <c r="B508" s="480"/>
      <c r="C508" s="480"/>
      <c r="D508" s="481"/>
      <c r="E508" s="26">
        <v>200</v>
      </c>
      <c r="F508" s="110">
        <v>8.89</v>
      </c>
      <c r="G508" s="110"/>
      <c r="H508" s="22">
        <f t="shared" si="37"/>
        <v>8.89</v>
      </c>
      <c r="I508" s="15" t="s">
        <v>405</v>
      </c>
      <c r="J508" s="110">
        <v>8.89</v>
      </c>
      <c r="K508" s="110"/>
      <c r="L508" s="22">
        <f t="shared" si="38"/>
        <v>8.89</v>
      </c>
    </row>
    <row r="509" spans="1:12" ht="15.75" thickBot="1" x14ac:dyDescent="0.3">
      <c r="A509" s="514" t="s">
        <v>192</v>
      </c>
      <c r="B509" s="515"/>
      <c r="C509" s="515"/>
      <c r="D509" s="515"/>
      <c r="E509" s="112"/>
      <c r="F509" s="113">
        <f>SUM(F502:F508)</f>
        <v>56.13</v>
      </c>
      <c r="G509" s="113">
        <v>18.13</v>
      </c>
      <c r="H509" s="113">
        <f>SUM(F509+G509)</f>
        <v>74.260000000000005</v>
      </c>
      <c r="I509" s="113">
        <f>SUM(I502:I508)</f>
        <v>0</v>
      </c>
      <c r="J509" s="113">
        <f>SUM(J502:J508)</f>
        <v>65.240000000000009</v>
      </c>
      <c r="K509" s="308">
        <v>21.07</v>
      </c>
      <c r="L509" s="188">
        <f>SUM(J509+K509)</f>
        <v>86.31</v>
      </c>
    </row>
    <row r="510" spans="1:12" ht="15.75" thickBot="1" x14ac:dyDescent="0.3">
      <c r="A510" s="516" t="s">
        <v>198</v>
      </c>
      <c r="B510" s="517"/>
      <c r="C510" s="517"/>
      <c r="D510" s="517"/>
      <c r="E510" s="517" t="s">
        <v>190</v>
      </c>
      <c r="F510" s="517"/>
      <c r="G510" s="517"/>
      <c r="H510" s="517"/>
      <c r="I510" s="517"/>
      <c r="J510" s="517"/>
      <c r="K510" s="303"/>
      <c r="L510" s="122"/>
    </row>
    <row r="511" spans="1:12" x14ac:dyDescent="0.25">
      <c r="A511" s="116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115"/>
    </row>
    <row r="512" spans="1:12" x14ac:dyDescent="0.25">
      <c r="A512" s="452"/>
      <c r="B512" s="453"/>
      <c r="C512" s="453"/>
      <c r="D512" s="454"/>
      <c r="E512" s="26"/>
      <c r="F512" s="110"/>
      <c r="G512" s="110"/>
      <c r="H512" s="25"/>
      <c r="I512" s="110"/>
      <c r="J512" s="15"/>
      <c r="K512" s="185"/>
      <c r="L512" s="117"/>
    </row>
    <row r="513" spans="1:12" x14ac:dyDescent="0.25">
      <c r="A513" s="479"/>
      <c r="B513" s="480"/>
      <c r="C513" s="480"/>
      <c r="D513" s="481"/>
      <c r="E513" s="26"/>
      <c r="F513" s="110"/>
      <c r="G513" s="110"/>
      <c r="H513" s="25"/>
      <c r="I513" s="110"/>
      <c r="J513" s="15"/>
      <c r="K513" s="185"/>
      <c r="L513" s="117"/>
    </row>
    <row r="514" spans="1:12" x14ac:dyDescent="0.25">
      <c r="A514" s="452"/>
      <c r="B514" s="453"/>
      <c r="C514" s="453"/>
      <c r="D514" s="454"/>
      <c r="E514" s="26"/>
      <c r="F514" s="110"/>
      <c r="G514" s="110"/>
      <c r="H514" s="25"/>
      <c r="I514" s="110"/>
      <c r="J514" s="15"/>
      <c r="K514" s="185"/>
      <c r="L514" s="117"/>
    </row>
    <row r="515" spans="1:12" ht="15.75" thickBot="1" x14ac:dyDescent="0.3">
      <c r="A515" s="512"/>
      <c r="B515" s="513"/>
      <c r="C515" s="513"/>
      <c r="D515" s="513"/>
      <c r="E515" s="73"/>
      <c r="F515" s="111"/>
      <c r="G515" s="111"/>
      <c r="H515" s="73"/>
      <c r="I515" s="111"/>
      <c r="J515" s="73"/>
      <c r="K515" s="306"/>
      <c r="L515" s="118"/>
    </row>
    <row r="516" spans="1:12" ht="15.75" thickBot="1" x14ac:dyDescent="0.3">
      <c r="A516" s="514" t="s">
        <v>192</v>
      </c>
      <c r="B516" s="515"/>
      <c r="C516" s="515"/>
      <c r="D516" s="515"/>
      <c r="E516" s="112"/>
      <c r="F516" s="113">
        <f>SUM(F512:F515)</f>
        <v>0</v>
      </c>
      <c r="G516" s="113"/>
      <c r="H516" s="112"/>
      <c r="I516" s="113">
        <f>SUM(I512:I515)</f>
        <v>0</v>
      </c>
      <c r="J516" s="112"/>
      <c r="K516" s="307"/>
      <c r="L516" s="114"/>
    </row>
    <row r="519" spans="1:12" x14ac:dyDescent="0.25">
      <c r="A519" s="189" t="s">
        <v>411</v>
      </c>
      <c r="B519" s="189"/>
      <c r="C519" s="189"/>
      <c r="D519" s="189"/>
      <c r="E519" s="81"/>
      <c r="F519" s="190"/>
      <c r="G519" s="190"/>
      <c r="H519" s="81" t="s">
        <v>414</v>
      </c>
      <c r="I519" s="190"/>
    </row>
    <row r="520" spans="1:12" x14ac:dyDescent="0.25">
      <c r="A520" s="189"/>
      <c r="B520" s="189"/>
      <c r="C520" s="189"/>
      <c r="D520" s="189"/>
      <c r="E520" s="81"/>
      <c r="F520" s="190"/>
      <c r="G520" s="190"/>
      <c r="H520" s="81"/>
      <c r="I520" s="190"/>
    </row>
    <row r="521" spans="1:12" x14ac:dyDescent="0.25">
      <c r="A521" s="189" t="s">
        <v>421</v>
      </c>
      <c r="B521" s="189"/>
      <c r="C521" s="189"/>
      <c r="D521" s="189"/>
      <c r="E521" s="81"/>
      <c r="F521" s="190"/>
      <c r="G521" s="190"/>
      <c r="H521" s="81" t="s">
        <v>416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412</v>
      </c>
      <c r="B523" s="189"/>
      <c r="C523" s="189"/>
      <c r="D523" s="189"/>
      <c r="E523" s="81"/>
      <c r="F523" s="190"/>
      <c r="G523" s="190"/>
      <c r="H523" s="81" t="s">
        <v>420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413</v>
      </c>
      <c r="B525" s="189"/>
      <c r="C525" s="189"/>
      <c r="D525" s="189"/>
      <c r="E525" s="81"/>
      <c r="F525" s="190"/>
      <c r="G525" s="190"/>
      <c r="H525" s="81" t="s">
        <v>481</v>
      </c>
      <c r="I525" s="190"/>
    </row>
    <row r="526" spans="1:12" s="9" customFormat="1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s="9" customFormat="1" x14ac:dyDescent="0.25">
      <c r="A527" s="189"/>
      <c r="B527" s="189"/>
      <c r="C527" s="189"/>
      <c r="D527" s="189"/>
      <c r="E527" s="81"/>
      <c r="F527" s="190"/>
      <c r="G527" s="190"/>
      <c r="H527" s="81"/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12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12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12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12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12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12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12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12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12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12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41" spans="1:12" x14ac:dyDescent="0.25">
      <c r="A541" s="9" t="s">
        <v>410</v>
      </c>
      <c r="I541" s="9" t="s">
        <v>186</v>
      </c>
    </row>
    <row r="542" spans="1:12" ht="21.75" thickBot="1" x14ac:dyDescent="0.4">
      <c r="C542" s="99" t="s">
        <v>188</v>
      </c>
      <c r="D542" s="99"/>
      <c r="E542" s="99"/>
      <c r="I542" s="9" t="s">
        <v>542</v>
      </c>
    </row>
    <row r="543" spans="1:12" s="10" customFormat="1" ht="24" thickBot="1" x14ac:dyDescent="0.3">
      <c r="A543" s="554"/>
      <c r="B543" s="555"/>
      <c r="C543" s="555"/>
      <c r="D543" s="555"/>
      <c r="E543" s="312" t="s">
        <v>193</v>
      </c>
      <c r="F543" s="312" t="s">
        <v>525</v>
      </c>
      <c r="G543" s="312" t="s">
        <v>526</v>
      </c>
      <c r="H543" s="312" t="s">
        <v>527</v>
      </c>
      <c r="I543" s="312" t="s">
        <v>193</v>
      </c>
      <c r="J543" s="312" t="s">
        <v>525</v>
      </c>
      <c r="K543" s="312" t="s">
        <v>526</v>
      </c>
      <c r="L543" s="312" t="s">
        <v>527</v>
      </c>
    </row>
    <row r="544" spans="1:12" ht="15.75" thickBot="1" x14ac:dyDescent="0.3">
      <c r="A544" s="516" t="s">
        <v>189</v>
      </c>
      <c r="B544" s="517"/>
      <c r="C544" s="517"/>
      <c r="D544" s="517"/>
      <c r="E544" s="517" t="s">
        <v>190</v>
      </c>
      <c r="F544" s="517"/>
      <c r="G544" s="303"/>
      <c r="H544" s="121"/>
      <c r="I544" s="517" t="s">
        <v>191</v>
      </c>
      <c r="J544" s="517"/>
      <c r="K544" s="303"/>
      <c r="L544" s="122"/>
    </row>
    <row r="545" spans="1:12" x14ac:dyDescent="0.25">
      <c r="A545" s="116"/>
      <c r="B545" s="81"/>
      <c r="C545" s="81"/>
      <c r="D545" s="81"/>
      <c r="E545" s="81"/>
      <c r="F545" s="81"/>
      <c r="G545" s="81"/>
      <c r="H545" s="190"/>
      <c r="I545" s="81"/>
      <c r="J545" s="81"/>
      <c r="K545" s="81"/>
      <c r="L545" s="321">
        <f>SUM(J545)</f>
        <v>0</v>
      </c>
    </row>
    <row r="546" spans="1:12" x14ac:dyDescent="0.25">
      <c r="A546" s="452" t="s">
        <v>46</v>
      </c>
      <c r="B546" s="453"/>
      <c r="C546" s="453"/>
      <c r="D546" s="454"/>
      <c r="E546" s="26">
        <v>15</v>
      </c>
      <c r="F546" s="110">
        <v>8.56</v>
      </c>
      <c r="G546" s="110"/>
      <c r="H546" s="190">
        <f t="shared" ref="H546:H550" si="39">SUM(F546)</f>
        <v>8.56</v>
      </c>
      <c r="I546" s="26">
        <v>20</v>
      </c>
      <c r="J546" s="15">
        <v>11.8</v>
      </c>
      <c r="K546" s="15"/>
      <c r="L546" s="321">
        <f t="shared" ref="L546:L550" si="40">SUM(J546)</f>
        <v>11.8</v>
      </c>
    </row>
    <row r="547" spans="1:12" x14ac:dyDescent="0.25">
      <c r="A547" s="452" t="s">
        <v>448</v>
      </c>
      <c r="B547" s="453"/>
      <c r="C547" s="453"/>
      <c r="D547" s="454"/>
      <c r="E547" s="26" t="s">
        <v>126</v>
      </c>
      <c r="F547" s="25">
        <v>10</v>
      </c>
      <c r="G547" s="25"/>
      <c r="H547" s="190">
        <f t="shared" si="39"/>
        <v>10</v>
      </c>
      <c r="I547" s="26" t="s">
        <v>154</v>
      </c>
      <c r="J547" s="15">
        <v>12</v>
      </c>
      <c r="K547" s="15"/>
      <c r="L547" s="321">
        <f t="shared" si="40"/>
        <v>12</v>
      </c>
    </row>
    <row r="548" spans="1:12" x14ac:dyDescent="0.25">
      <c r="A548" s="452" t="s">
        <v>203</v>
      </c>
      <c r="B548" s="453"/>
      <c r="C548" s="453"/>
      <c r="D548" s="454"/>
      <c r="E548" s="26">
        <v>200</v>
      </c>
      <c r="F548" s="110">
        <v>8.84</v>
      </c>
      <c r="G548" s="110"/>
      <c r="H548" s="190">
        <f t="shared" si="39"/>
        <v>8.84</v>
      </c>
      <c r="I548" s="26">
        <v>200</v>
      </c>
      <c r="J548" s="15">
        <v>8.84</v>
      </c>
      <c r="K548" s="15"/>
      <c r="L548" s="321">
        <f t="shared" si="40"/>
        <v>8.84</v>
      </c>
    </row>
    <row r="549" spans="1:12" x14ac:dyDescent="0.25">
      <c r="A549" s="452" t="s">
        <v>228</v>
      </c>
      <c r="B549" s="453"/>
      <c r="C549" s="453"/>
      <c r="D549" s="454"/>
      <c r="E549" s="26">
        <v>30</v>
      </c>
      <c r="F549" s="110">
        <v>1.53</v>
      </c>
      <c r="G549" s="110"/>
      <c r="H549" s="190">
        <f t="shared" si="39"/>
        <v>1.53</v>
      </c>
      <c r="I549" s="26">
        <v>30</v>
      </c>
      <c r="J549" s="15">
        <v>1.53</v>
      </c>
      <c r="K549" s="15"/>
      <c r="L549" s="321">
        <f t="shared" si="40"/>
        <v>1.53</v>
      </c>
    </row>
    <row r="550" spans="1:12" x14ac:dyDescent="0.25">
      <c r="A550" s="479" t="s">
        <v>205</v>
      </c>
      <c r="B550" s="480"/>
      <c r="C550" s="480"/>
      <c r="D550" s="481"/>
      <c r="E550" s="26">
        <v>100</v>
      </c>
      <c r="F550" s="25">
        <v>8.4700000000000006</v>
      </c>
      <c r="G550" s="25"/>
      <c r="H550" s="190">
        <f t="shared" si="39"/>
        <v>8.4700000000000006</v>
      </c>
      <c r="I550" s="26">
        <v>110</v>
      </c>
      <c r="J550" s="15">
        <v>9.34</v>
      </c>
      <c r="K550" s="15"/>
      <c r="L550" s="321">
        <f t="shared" si="40"/>
        <v>9.34</v>
      </c>
    </row>
    <row r="551" spans="1:12" x14ac:dyDescent="0.25">
      <c r="A551" s="479"/>
      <c r="B551" s="480"/>
      <c r="C551" s="480"/>
      <c r="D551" s="481"/>
      <c r="E551" s="26"/>
      <c r="F551" s="191"/>
      <c r="G551" s="191"/>
      <c r="H551" s="25"/>
      <c r="I551" s="26"/>
      <c r="J551" s="15"/>
      <c r="K551" s="15"/>
      <c r="L551" s="25"/>
    </row>
    <row r="552" spans="1:12" ht="15.75" thickBot="1" x14ac:dyDescent="0.3">
      <c r="A552" s="512"/>
      <c r="B552" s="513"/>
      <c r="C552" s="513"/>
      <c r="D552" s="513"/>
      <c r="E552" s="73"/>
      <c r="F552" s="111"/>
      <c r="G552" s="111"/>
      <c r="H552" s="111"/>
      <c r="I552" s="111"/>
      <c r="J552" s="73"/>
      <c r="K552" s="306"/>
      <c r="L552" s="118"/>
    </row>
    <row r="553" spans="1:12" ht="15.75" thickBot="1" x14ac:dyDescent="0.3">
      <c r="A553" s="514" t="s">
        <v>192</v>
      </c>
      <c r="B553" s="515"/>
      <c r="C553" s="515"/>
      <c r="D553" s="515"/>
      <c r="E553" s="112"/>
      <c r="F553" s="113">
        <f>SUM(F546:F552)</f>
        <v>37.400000000000006</v>
      </c>
      <c r="G553" s="113">
        <v>12.09</v>
      </c>
      <c r="H553" s="113">
        <f>SUM(F553+G553)</f>
        <v>49.490000000000009</v>
      </c>
      <c r="I553" s="113"/>
      <c r="J553" s="112">
        <f>SUM(J546:J552)</f>
        <v>43.510000000000005</v>
      </c>
      <c r="K553" s="307">
        <v>14.05</v>
      </c>
      <c r="L553" s="188">
        <f>SUM(J553+K553)</f>
        <v>57.56</v>
      </c>
    </row>
    <row r="554" spans="1:12" ht="15.75" thickBot="1" x14ac:dyDescent="0.3">
      <c r="A554" s="516" t="s">
        <v>196</v>
      </c>
      <c r="B554" s="517"/>
      <c r="C554" s="517"/>
      <c r="D554" s="517"/>
      <c r="E554" s="517" t="s">
        <v>190</v>
      </c>
      <c r="F554" s="517"/>
      <c r="G554" s="303"/>
      <c r="H554" s="121"/>
      <c r="I554" s="517" t="s">
        <v>191</v>
      </c>
      <c r="J554" s="517"/>
      <c r="K554" s="303"/>
      <c r="L554" s="122"/>
    </row>
    <row r="555" spans="1:12" x14ac:dyDescent="0.25">
      <c r="A555" s="116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115"/>
    </row>
    <row r="556" spans="1:12" x14ac:dyDescent="0.25">
      <c r="A556" s="455" t="s">
        <v>461</v>
      </c>
      <c r="B556" s="456"/>
      <c r="C556" s="456"/>
      <c r="D556" s="457"/>
      <c r="E556" s="21">
        <v>250</v>
      </c>
      <c r="F556" s="25">
        <v>10</v>
      </c>
      <c r="G556" s="25"/>
      <c r="H556" s="22">
        <f>SUM(F556)</f>
        <v>10</v>
      </c>
      <c r="I556" s="21">
        <v>250</v>
      </c>
      <c r="J556" s="15">
        <v>10</v>
      </c>
      <c r="K556" s="15"/>
      <c r="L556" s="22">
        <f>SUM(J556)</f>
        <v>10</v>
      </c>
    </row>
    <row r="557" spans="1:12" x14ac:dyDescent="0.25">
      <c r="A557" s="455" t="s">
        <v>450</v>
      </c>
      <c r="B557" s="456"/>
      <c r="C557" s="456"/>
      <c r="D557" s="457"/>
      <c r="E557" s="44" t="s">
        <v>77</v>
      </c>
      <c r="F557" s="25">
        <v>19.420000000000002</v>
      </c>
      <c r="G557" s="25"/>
      <c r="H557" s="22">
        <f t="shared" ref="H557:H562" si="41">SUM(F557)</f>
        <v>19.420000000000002</v>
      </c>
      <c r="I557" s="21" t="s">
        <v>451</v>
      </c>
      <c r="J557" s="15">
        <v>22.06</v>
      </c>
      <c r="K557" s="15"/>
      <c r="L557" s="22">
        <f t="shared" ref="L557:L562" si="42">SUM(J557)</f>
        <v>22.06</v>
      </c>
    </row>
    <row r="558" spans="1:12" x14ac:dyDescent="0.25">
      <c r="A558" s="452" t="s">
        <v>207</v>
      </c>
      <c r="B558" s="453"/>
      <c r="C558" s="453"/>
      <c r="D558" s="454"/>
      <c r="E558" s="26">
        <v>150</v>
      </c>
      <c r="F558" s="25">
        <v>7.31</v>
      </c>
      <c r="G558" s="25"/>
      <c r="H558" s="22">
        <f t="shared" si="41"/>
        <v>7.31</v>
      </c>
      <c r="I558" s="21">
        <v>180</v>
      </c>
      <c r="J558" s="15">
        <v>8.77</v>
      </c>
      <c r="K558" s="15"/>
      <c r="L558" s="22">
        <f t="shared" si="42"/>
        <v>8.77</v>
      </c>
    </row>
    <row r="559" spans="1:12" x14ac:dyDescent="0.25">
      <c r="A559" s="479" t="s">
        <v>449</v>
      </c>
      <c r="B559" s="480"/>
      <c r="C559" s="480"/>
      <c r="D559" s="481"/>
      <c r="E559" s="26">
        <v>64</v>
      </c>
      <c r="F559" s="25">
        <v>6.07</v>
      </c>
      <c r="G559" s="25"/>
      <c r="H559" s="22">
        <f t="shared" si="41"/>
        <v>6.07</v>
      </c>
      <c r="I559" s="21">
        <v>53</v>
      </c>
      <c r="J559" s="15">
        <v>5.04</v>
      </c>
      <c r="K559" s="15"/>
      <c r="L559" s="22">
        <f t="shared" si="42"/>
        <v>5.04</v>
      </c>
    </row>
    <row r="560" spans="1:12" x14ac:dyDescent="0.25">
      <c r="A560" s="455" t="s">
        <v>210</v>
      </c>
      <c r="B560" s="456"/>
      <c r="C560" s="456"/>
      <c r="D560" s="457"/>
      <c r="E560" s="21">
        <v>200</v>
      </c>
      <c r="F560" s="25">
        <v>15.98</v>
      </c>
      <c r="G560" s="25"/>
      <c r="H560" s="22">
        <f t="shared" si="41"/>
        <v>15.98</v>
      </c>
      <c r="I560" s="21">
        <v>200</v>
      </c>
      <c r="J560" s="110">
        <v>15.98</v>
      </c>
      <c r="K560" s="110"/>
      <c r="L560" s="22">
        <f t="shared" si="42"/>
        <v>15.98</v>
      </c>
    </row>
    <row r="561" spans="1:12" x14ac:dyDescent="0.25">
      <c r="A561" s="452" t="s">
        <v>21</v>
      </c>
      <c r="B561" s="453"/>
      <c r="C561" s="453"/>
      <c r="D561" s="454"/>
      <c r="E561" s="26">
        <v>30</v>
      </c>
      <c r="F561" s="25">
        <v>1.53</v>
      </c>
      <c r="G561" s="25"/>
      <c r="H561" s="22">
        <f t="shared" si="41"/>
        <v>1.53</v>
      </c>
      <c r="I561" s="21">
        <v>30</v>
      </c>
      <c r="J561" s="110">
        <v>1.53</v>
      </c>
      <c r="K561" s="110"/>
      <c r="L561" s="22">
        <f t="shared" si="42"/>
        <v>1.53</v>
      </c>
    </row>
    <row r="562" spans="1:12" ht="15.75" thickBot="1" x14ac:dyDescent="0.3">
      <c r="A562" s="452" t="s">
        <v>3</v>
      </c>
      <c r="B562" s="453"/>
      <c r="C562" s="453"/>
      <c r="D562" s="454"/>
      <c r="E562" s="26">
        <v>30</v>
      </c>
      <c r="F562" s="25">
        <v>1.86</v>
      </c>
      <c r="G562" s="25"/>
      <c r="H562" s="22">
        <f t="shared" si="41"/>
        <v>1.86</v>
      </c>
      <c r="I562" s="21">
        <v>30</v>
      </c>
      <c r="J562" s="110">
        <v>1.86</v>
      </c>
      <c r="K562" s="110"/>
      <c r="L562" s="22">
        <f t="shared" si="42"/>
        <v>1.86</v>
      </c>
    </row>
    <row r="563" spans="1:12" ht="15.75" thickBot="1" x14ac:dyDescent="0.3">
      <c r="A563" s="514" t="s">
        <v>192</v>
      </c>
      <c r="B563" s="515"/>
      <c r="C563" s="515"/>
      <c r="D563" s="515"/>
      <c r="E563" s="112"/>
      <c r="F563" s="113">
        <f>SUM(F556:F562)</f>
        <v>62.17</v>
      </c>
      <c r="G563" s="113">
        <v>12.09</v>
      </c>
      <c r="H563" s="113">
        <f>SUM(F563+G563)</f>
        <v>74.260000000000005</v>
      </c>
      <c r="I563" s="113">
        <f>SUM(I556:I562)</f>
        <v>743</v>
      </c>
      <c r="J563" s="113">
        <f>SUM(J556:J562)</f>
        <v>65.239999999999995</v>
      </c>
      <c r="K563" s="308">
        <v>21.07</v>
      </c>
      <c r="L563" s="188">
        <f>SUM(J563+K563)</f>
        <v>86.31</v>
      </c>
    </row>
    <row r="564" spans="1:12" ht="15.75" thickBot="1" x14ac:dyDescent="0.3">
      <c r="A564" s="516" t="s">
        <v>198</v>
      </c>
      <c r="B564" s="517"/>
      <c r="C564" s="517"/>
      <c r="D564" s="517"/>
      <c r="E564" s="517" t="s">
        <v>190</v>
      </c>
      <c r="F564" s="517"/>
      <c r="G564" s="517"/>
      <c r="H564" s="517"/>
      <c r="I564" s="517"/>
      <c r="J564" s="517"/>
      <c r="K564" s="303"/>
      <c r="L564" s="122"/>
    </row>
    <row r="565" spans="1:12" x14ac:dyDescent="0.25">
      <c r="A565" s="116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115"/>
    </row>
    <row r="566" spans="1:12" x14ac:dyDescent="0.25">
      <c r="A566" s="452" t="s">
        <v>463</v>
      </c>
      <c r="B566" s="453"/>
      <c r="C566" s="453"/>
      <c r="D566" s="454"/>
      <c r="E566" s="26">
        <v>85</v>
      </c>
      <c r="F566" s="110">
        <v>26.06</v>
      </c>
      <c r="G566" s="110"/>
      <c r="H566" s="25">
        <v>182</v>
      </c>
      <c r="I566" s="110"/>
      <c r="J566" s="15"/>
      <c r="K566" s="185"/>
      <c r="L566" s="117"/>
    </row>
    <row r="567" spans="1:12" x14ac:dyDescent="0.25">
      <c r="A567" s="452" t="s">
        <v>462</v>
      </c>
      <c r="B567" s="453"/>
      <c r="C567" s="453"/>
      <c r="D567" s="454"/>
      <c r="E567" s="26">
        <v>150</v>
      </c>
      <c r="F567" s="110">
        <v>10.86</v>
      </c>
      <c r="G567" s="110"/>
      <c r="H567" s="25">
        <v>59</v>
      </c>
      <c r="I567" s="110"/>
      <c r="J567" s="15"/>
      <c r="K567" s="185"/>
      <c r="L567" s="117"/>
    </row>
    <row r="568" spans="1:12" x14ac:dyDescent="0.25">
      <c r="A568" s="452" t="s">
        <v>21</v>
      </c>
      <c r="B568" s="453"/>
      <c r="C568" s="453"/>
      <c r="D568" s="454"/>
      <c r="E568" s="26">
        <v>30</v>
      </c>
      <c r="F568" s="110">
        <v>1.53</v>
      </c>
      <c r="G568" s="110"/>
      <c r="H568" s="25">
        <v>68</v>
      </c>
      <c r="I568" s="110"/>
      <c r="J568" s="15"/>
      <c r="K568" s="185"/>
      <c r="L568" s="117"/>
    </row>
    <row r="569" spans="1:12" ht="15.75" thickBot="1" x14ac:dyDescent="0.3">
      <c r="A569" s="452" t="s">
        <v>20</v>
      </c>
      <c r="B569" s="453"/>
      <c r="C569" s="453"/>
      <c r="D569" s="454"/>
      <c r="E569" s="26">
        <v>200</v>
      </c>
      <c r="F569" s="111">
        <v>1.55</v>
      </c>
      <c r="G569" s="111"/>
      <c r="H569" s="25">
        <v>38</v>
      </c>
      <c r="I569" s="111"/>
      <c r="J569" s="73"/>
      <c r="K569" s="306"/>
      <c r="L569" s="118"/>
    </row>
    <row r="570" spans="1:12" ht="15.75" thickBot="1" x14ac:dyDescent="0.3">
      <c r="A570" s="514" t="s">
        <v>192</v>
      </c>
      <c r="B570" s="515"/>
      <c r="C570" s="515"/>
      <c r="D570" s="515"/>
      <c r="E570" s="112"/>
      <c r="F570" s="113">
        <f>SUM(F566:F569)</f>
        <v>40</v>
      </c>
      <c r="G570" s="113"/>
      <c r="H570" s="112"/>
      <c r="I570" s="113">
        <f>SUM(I566:I569)</f>
        <v>0</v>
      </c>
      <c r="J570" s="112"/>
      <c r="K570" s="307"/>
      <c r="L570" s="114"/>
    </row>
    <row r="573" spans="1:12" x14ac:dyDescent="0.25">
      <c r="A573" s="189" t="s">
        <v>411</v>
      </c>
      <c r="B573" s="189"/>
      <c r="C573" s="189"/>
      <c r="D573" s="189"/>
      <c r="E573" s="81"/>
      <c r="F573" s="190"/>
      <c r="G573" s="190"/>
      <c r="H573" s="81" t="s">
        <v>414</v>
      </c>
      <c r="I573" s="190"/>
    </row>
    <row r="574" spans="1:12" x14ac:dyDescent="0.25">
      <c r="A574" s="189"/>
      <c r="B574" s="189"/>
      <c r="C574" s="189"/>
      <c r="D574" s="189"/>
      <c r="E574" s="81"/>
      <c r="F574" s="190"/>
      <c r="G574" s="190"/>
      <c r="H574" s="81"/>
      <c r="I574" s="190"/>
    </row>
    <row r="575" spans="1:12" x14ac:dyDescent="0.25">
      <c r="A575" s="189" t="s">
        <v>421</v>
      </c>
      <c r="B575" s="189"/>
      <c r="C575" s="189"/>
      <c r="D575" s="189"/>
      <c r="E575" s="81"/>
      <c r="F575" s="190"/>
      <c r="G575" s="190"/>
      <c r="H575" s="81" t="s">
        <v>416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412</v>
      </c>
      <c r="B577" s="189"/>
      <c r="C577" s="189"/>
      <c r="D577" s="189"/>
      <c r="E577" s="81"/>
      <c r="F577" s="190"/>
      <c r="G577" s="190"/>
      <c r="H577" s="81" t="s">
        <v>420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413</v>
      </c>
      <c r="B579" s="189"/>
      <c r="C579" s="189"/>
      <c r="D579" s="189"/>
      <c r="E579" s="81"/>
      <c r="F579" s="190"/>
      <c r="G579" s="190"/>
      <c r="H579" s="81" t="s">
        <v>481</v>
      </c>
      <c r="I579" s="190"/>
    </row>
    <row r="580" spans="1:9" s="9" customFormat="1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s="9" customFormat="1" x14ac:dyDescent="0.25">
      <c r="A581" s="189"/>
      <c r="B581" s="189"/>
      <c r="C581" s="189"/>
      <c r="D581" s="189"/>
      <c r="E581" s="81"/>
      <c r="F581" s="190"/>
      <c r="G581" s="190"/>
      <c r="H581" s="81"/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ht="9.75" customHeight="1" x14ac:dyDescent="0.25"/>
    <row r="598" spans="1:12" x14ac:dyDescent="0.25">
      <c r="A598" s="9" t="s">
        <v>410</v>
      </c>
      <c r="I598" s="9" t="s">
        <v>186</v>
      </c>
    </row>
    <row r="599" spans="1:12" ht="21.75" thickBot="1" x14ac:dyDescent="0.4">
      <c r="C599" s="99" t="s">
        <v>188</v>
      </c>
      <c r="D599" s="99"/>
      <c r="E599" s="99"/>
      <c r="I599" s="9" t="s">
        <v>543</v>
      </c>
    </row>
    <row r="600" spans="1:12" s="10" customFormat="1" ht="24" thickBot="1" x14ac:dyDescent="0.3">
      <c r="A600" s="554"/>
      <c r="B600" s="555"/>
      <c r="C600" s="555"/>
      <c r="D600" s="555"/>
      <c r="E600" s="312" t="s">
        <v>193</v>
      </c>
      <c r="F600" s="312" t="s">
        <v>525</v>
      </c>
      <c r="G600" s="312" t="s">
        <v>526</v>
      </c>
      <c r="H600" s="312" t="s">
        <v>527</v>
      </c>
      <c r="I600" s="312" t="s">
        <v>193</v>
      </c>
      <c r="J600" s="312" t="s">
        <v>525</v>
      </c>
      <c r="K600" s="312" t="s">
        <v>526</v>
      </c>
      <c r="L600" s="312" t="s">
        <v>527</v>
      </c>
    </row>
    <row r="601" spans="1:12" ht="15.75" thickBot="1" x14ac:dyDescent="0.3">
      <c r="A601" s="516" t="s">
        <v>189</v>
      </c>
      <c r="B601" s="517"/>
      <c r="C601" s="517"/>
      <c r="D601" s="517"/>
      <c r="E601" s="517" t="s">
        <v>190</v>
      </c>
      <c r="F601" s="517"/>
      <c r="G601" s="303"/>
      <c r="H601" s="121"/>
      <c r="I601" s="517" t="s">
        <v>191</v>
      </c>
      <c r="J601" s="517"/>
      <c r="K601" s="303"/>
      <c r="L601" s="122"/>
    </row>
    <row r="602" spans="1:12" x14ac:dyDescent="0.25">
      <c r="A602" s="116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115"/>
    </row>
    <row r="603" spans="1:12" x14ac:dyDescent="0.25">
      <c r="A603" s="452" t="s">
        <v>270</v>
      </c>
      <c r="B603" s="453"/>
      <c r="C603" s="453"/>
      <c r="D603" s="454"/>
      <c r="E603" s="26" t="s">
        <v>459</v>
      </c>
      <c r="F603" s="110">
        <v>18.62</v>
      </c>
      <c r="G603" s="110"/>
      <c r="H603" s="25">
        <v>218</v>
      </c>
      <c r="I603" s="26">
        <v>200</v>
      </c>
      <c r="J603" s="15">
        <v>21.02</v>
      </c>
      <c r="K603" s="15"/>
      <c r="L603" s="25">
        <v>310.57</v>
      </c>
    </row>
    <row r="604" spans="1:12" x14ac:dyDescent="0.25">
      <c r="A604" s="452" t="s">
        <v>216</v>
      </c>
      <c r="B604" s="453"/>
      <c r="C604" s="453"/>
      <c r="D604" s="454"/>
      <c r="E604" s="26">
        <v>200</v>
      </c>
      <c r="F604" s="25">
        <v>11.32</v>
      </c>
      <c r="G604" s="25"/>
      <c r="H604" s="25">
        <v>100.6</v>
      </c>
      <c r="I604" s="26">
        <v>200</v>
      </c>
      <c r="J604" s="15">
        <v>11.32</v>
      </c>
      <c r="K604" s="15"/>
      <c r="L604" s="25">
        <v>100.6</v>
      </c>
    </row>
    <row r="605" spans="1:12" x14ac:dyDescent="0.25">
      <c r="A605" s="452" t="s">
        <v>228</v>
      </c>
      <c r="B605" s="453"/>
      <c r="C605" s="453"/>
      <c r="D605" s="454"/>
      <c r="E605" s="26">
        <v>30</v>
      </c>
      <c r="F605" s="110">
        <v>1.53</v>
      </c>
      <c r="G605" s="110"/>
      <c r="H605" s="25">
        <v>68</v>
      </c>
      <c r="I605" s="26">
        <v>30</v>
      </c>
      <c r="J605" s="15">
        <v>1.53</v>
      </c>
      <c r="K605" s="15"/>
      <c r="L605" s="25">
        <v>68</v>
      </c>
    </row>
    <row r="606" spans="1:12" x14ac:dyDescent="0.25">
      <c r="A606" s="452" t="s">
        <v>217</v>
      </c>
      <c r="B606" s="453"/>
      <c r="C606" s="453"/>
      <c r="D606" s="454"/>
      <c r="E606" s="26">
        <v>50</v>
      </c>
      <c r="F606" s="110">
        <v>18.02</v>
      </c>
      <c r="G606" s="110"/>
      <c r="H606" s="25">
        <v>105</v>
      </c>
      <c r="I606" s="26">
        <v>66</v>
      </c>
      <c r="J606" s="15">
        <v>23.69</v>
      </c>
      <c r="K606" s="15"/>
      <c r="L606" s="25">
        <v>105</v>
      </c>
    </row>
    <row r="607" spans="1:12" x14ac:dyDescent="0.25">
      <c r="A607" s="479"/>
      <c r="B607" s="480"/>
      <c r="C607" s="480"/>
      <c r="D607" s="481"/>
      <c r="E607" s="26"/>
      <c r="F607" s="25"/>
      <c r="G607" s="25"/>
      <c r="H607" s="25"/>
      <c r="I607" s="26"/>
      <c r="J607" s="15"/>
      <c r="K607" s="15"/>
      <c r="L607" s="25"/>
    </row>
    <row r="608" spans="1:12" x14ac:dyDescent="0.25">
      <c r="A608" s="479"/>
      <c r="B608" s="480"/>
      <c r="C608" s="480"/>
      <c r="D608" s="481"/>
      <c r="E608" s="26"/>
      <c r="F608" s="191"/>
      <c r="G608" s="191"/>
      <c r="H608" s="25"/>
      <c r="I608" s="26"/>
      <c r="J608" s="15"/>
      <c r="K608" s="15"/>
      <c r="L608" s="25"/>
    </row>
    <row r="609" spans="1:12" ht="15.75" thickBot="1" x14ac:dyDescent="0.3">
      <c r="A609" s="512"/>
      <c r="B609" s="513"/>
      <c r="C609" s="513"/>
      <c r="D609" s="513"/>
      <c r="E609" s="73"/>
      <c r="F609" s="111"/>
      <c r="G609" s="111"/>
      <c r="H609" s="111"/>
      <c r="I609" s="111"/>
      <c r="J609" s="73"/>
      <c r="K609" s="306"/>
      <c r="L609" s="118"/>
    </row>
    <row r="610" spans="1:12" ht="15.75" thickBot="1" x14ac:dyDescent="0.3">
      <c r="A610" s="514" t="s">
        <v>192</v>
      </c>
      <c r="B610" s="515"/>
      <c r="C610" s="515"/>
      <c r="D610" s="515"/>
      <c r="E610" s="112"/>
      <c r="F610" s="113">
        <f>SUM(F603:F609)</f>
        <v>49.49</v>
      </c>
      <c r="G610" s="113"/>
      <c r="H610" s="113">
        <f>SUM(H603:H609)</f>
        <v>491.6</v>
      </c>
      <c r="I610" s="113"/>
      <c r="J610" s="112">
        <f>SUM(J603:J609)</f>
        <v>57.56</v>
      </c>
      <c r="K610" s="307"/>
      <c r="L610" s="188">
        <f>SUM(L603:L609)</f>
        <v>584.16999999999996</v>
      </c>
    </row>
    <row r="611" spans="1:12" ht="15.75" thickBot="1" x14ac:dyDescent="0.3">
      <c r="A611" s="516" t="s">
        <v>196</v>
      </c>
      <c r="B611" s="517"/>
      <c r="C611" s="517"/>
      <c r="D611" s="517"/>
      <c r="E611" s="517" t="s">
        <v>190</v>
      </c>
      <c r="F611" s="517"/>
      <c r="G611" s="303"/>
      <c r="H611" s="121"/>
      <c r="I611" s="517" t="s">
        <v>191</v>
      </c>
      <c r="J611" s="517"/>
      <c r="K611" s="303"/>
      <c r="L611" s="122"/>
    </row>
    <row r="612" spans="1:12" x14ac:dyDescent="0.25">
      <c r="A612" s="116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115"/>
    </row>
    <row r="613" spans="1:12" x14ac:dyDescent="0.25">
      <c r="A613" s="455" t="s">
        <v>62</v>
      </c>
      <c r="B613" s="456"/>
      <c r="C613" s="456"/>
      <c r="D613" s="457"/>
      <c r="E613" s="21" t="s">
        <v>126</v>
      </c>
      <c r="F613" s="25">
        <v>12.89</v>
      </c>
      <c r="G613" s="25"/>
      <c r="H613" s="22">
        <v>98.2</v>
      </c>
      <c r="I613" s="26" t="s">
        <v>154</v>
      </c>
      <c r="J613" s="15">
        <v>15.5</v>
      </c>
      <c r="K613" s="15"/>
      <c r="L613" s="22">
        <v>119.76</v>
      </c>
    </row>
    <row r="614" spans="1:12" x14ac:dyDescent="0.25">
      <c r="A614" s="455" t="s">
        <v>460</v>
      </c>
      <c r="B614" s="456"/>
      <c r="C614" s="456"/>
      <c r="D614" s="457"/>
      <c r="E614" s="44" t="s">
        <v>289</v>
      </c>
      <c r="F614" s="25">
        <v>38.26</v>
      </c>
      <c r="G614" s="25"/>
      <c r="H614" s="22">
        <v>307.35000000000002</v>
      </c>
      <c r="I614" s="26" t="s">
        <v>77</v>
      </c>
      <c r="J614" s="15">
        <v>46.31</v>
      </c>
      <c r="K614" s="15"/>
      <c r="L614" s="22">
        <v>339.71</v>
      </c>
    </row>
    <row r="615" spans="1:12" x14ac:dyDescent="0.25">
      <c r="A615" s="452" t="s">
        <v>356</v>
      </c>
      <c r="B615" s="453"/>
      <c r="C615" s="453"/>
      <c r="D615" s="454"/>
      <c r="E615" s="26">
        <v>150</v>
      </c>
      <c r="F615" s="25">
        <v>11.94</v>
      </c>
      <c r="G615" s="25"/>
      <c r="H615" s="25">
        <v>152.06</v>
      </c>
      <c r="I615" s="26">
        <v>180</v>
      </c>
      <c r="J615" s="15">
        <v>14.32</v>
      </c>
      <c r="K615" s="15"/>
      <c r="L615" s="22">
        <v>182.47</v>
      </c>
    </row>
    <row r="616" spans="1:12" x14ac:dyDescent="0.25">
      <c r="A616" s="479" t="s">
        <v>277</v>
      </c>
      <c r="B616" s="480"/>
      <c r="C616" s="480"/>
      <c r="D616" s="481"/>
      <c r="E616" s="26">
        <v>56</v>
      </c>
      <c r="F616" s="25">
        <v>6.23</v>
      </c>
      <c r="G616" s="25"/>
      <c r="H616" s="25">
        <v>19.420000000000002</v>
      </c>
      <c r="I616" s="26">
        <v>47</v>
      </c>
      <c r="J616" s="15">
        <v>5.24</v>
      </c>
      <c r="K616" s="15"/>
      <c r="L616" s="22">
        <v>19.420000000000002</v>
      </c>
    </row>
    <row r="617" spans="1:12" x14ac:dyDescent="0.25">
      <c r="A617" s="452" t="s">
        <v>21</v>
      </c>
      <c r="B617" s="453"/>
      <c r="C617" s="453"/>
      <c r="D617" s="454"/>
      <c r="E617" s="26">
        <v>30</v>
      </c>
      <c r="F617" s="25">
        <v>1.53</v>
      </c>
      <c r="G617" s="25"/>
      <c r="H617" s="25">
        <v>68</v>
      </c>
      <c r="I617" s="26">
        <v>30</v>
      </c>
      <c r="J617" s="110">
        <v>1.53</v>
      </c>
      <c r="K617" s="110"/>
      <c r="L617" s="25">
        <v>68</v>
      </c>
    </row>
    <row r="618" spans="1:12" x14ac:dyDescent="0.25">
      <c r="A618" s="452" t="s">
        <v>3</v>
      </c>
      <c r="B618" s="453"/>
      <c r="C618" s="453"/>
      <c r="D618" s="454"/>
      <c r="E618" s="26">
        <v>40</v>
      </c>
      <c r="F618" s="25">
        <v>1.86</v>
      </c>
      <c r="G618" s="25"/>
      <c r="H618" s="25">
        <v>95</v>
      </c>
      <c r="I618" s="21">
        <v>40</v>
      </c>
      <c r="J618" s="110">
        <v>1.86</v>
      </c>
      <c r="K618" s="110"/>
      <c r="L618" s="25">
        <v>95</v>
      </c>
    </row>
    <row r="619" spans="1:12" ht="15.75" thickBot="1" x14ac:dyDescent="0.3">
      <c r="A619" s="452" t="s">
        <v>20</v>
      </c>
      <c r="B619" s="453"/>
      <c r="C619" s="453"/>
      <c r="D619" s="454"/>
      <c r="E619" s="26">
        <v>200</v>
      </c>
      <c r="F619" s="25">
        <v>1.55</v>
      </c>
      <c r="G619" s="25"/>
      <c r="H619" s="25">
        <v>58</v>
      </c>
      <c r="I619" s="21">
        <v>200</v>
      </c>
      <c r="J619" s="110">
        <v>1.55</v>
      </c>
      <c r="K619" s="110"/>
      <c r="L619" s="25">
        <v>58</v>
      </c>
    </row>
    <row r="620" spans="1:12" ht="15.75" thickBot="1" x14ac:dyDescent="0.3">
      <c r="A620" s="514" t="s">
        <v>192</v>
      </c>
      <c r="B620" s="515"/>
      <c r="C620" s="515"/>
      <c r="D620" s="515"/>
      <c r="E620" s="112"/>
      <c r="F620" s="113">
        <f>SUM(F613:F619)</f>
        <v>74.259999999999991</v>
      </c>
      <c r="G620" s="113"/>
      <c r="H620" s="113">
        <f>SUM(H613:H619)</f>
        <v>798.03</v>
      </c>
      <c r="I620" s="113">
        <f>SUM(I613:I619)</f>
        <v>497</v>
      </c>
      <c r="J620" s="113">
        <f>SUM(J613:J619)</f>
        <v>86.309999999999988</v>
      </c>
      <c r="K620" s="308"/>
      <c r="L620" s="188">
        <f>SUM(L613:L619)</f>
        <v>882.3599999999999</v>
      </c>
    </row>
    <row r="621" spans="1:12" ht="15.75" thickBot="1" x14ac:dyDescent="0.3">
      <c r="A621" s="516" t="s">
        <v>198</v>
      </c>
      <c r="B621" s="517"/>
      <c r="C621" s="517"/>
      <c r="D621" s="517"/>
      <c r="E621" s="517" t="s">
        <v>190</v>
      </c>
      <c r="F621" s="517"/>
      <c r="G621" s="517"/>
      <c r="H621" s="517"/>
      <c r="I621" s="517"/>
      <c r="J621" s="517"/>
      <c r="K621" s="303"/>
      <c r="L621" s="122"/>
    </row>
    <row r="622" spans="1:12" x14ac:dyDescent="0.25">
      <c r="A622" s="116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115"/>
    </row>
    <row r="623" spans="1:12" x14ac:dyDescent="0.25">
      <c r="A623" s="452" t="s">
        <v>278</v>
      </c>
      <c r="B623" s="453"/>
      <c r="C623" s="453"/>
      <c r="D623" s="454"/>
      <c r="E623" s="26">
        <v>50</v>
      </c>
      <c r="F623" s="110">
        <v>7.82</v>
      </c>
      <c r="G623" s="110"/>
      <c r="H623" s="25">
        <v>240</v>
      </c>
      <c r="I623" s="110"/>
      <c r="J623" s="15"/>
      <c r="K623" s="185"/>
      <c r="L623" s="117"/>
    </row>
    <row r="624" spans="1:12" x14ac:dyDescent="0.25">
      <c r="A624" s="537" t="s">
        <v>471</v>
      </c>
      <c r="B624" s="538"/>
      <c r="C624" s="538"/>
      <c r="D624" s="539"/>
      <c r="E624" s="226">
        <v>150</v>
      </c>
      <c r="F624" s="191">
        <v>32.18</v>
      </c>
      <c r="G624" s="191"/>
      <c r="H624" s="227">
        <v>112.52</v>
      </c>
      <c r="I624" s="191"/>
      <c r="J624" s="192"/>
      <c r="K624" s="311"/>
      <c r="L624" s="228"/>
    </row>
    <row r="625" spans="1:12" x14ac:dyDescent="0.25">
      <c r="A625" s="452"/>
      <c r="B625" s="453"/>
      <c r="C625" s="453"/>
      <c r="D625" s="454"/>
      <c r="E625" s="26"/>
      <c r="F625" s="110"/>
      <c r="G625" s="110"/>
      <c r="H625" s="25"/>
      <c r="I625" s="110"/>
      <c r="J625" s="15"/>
      <c r="K625" s="185"/>
      <c r="L625" s="117"/>
    </row>
    <row r="626" spans="1:12" ht="15.75" thickBot="1" x14ac:dyDescent="0.3">
      <c r="A626" s="452"/>
      <c r="B626" s="453"/>
      <c r="C626" s="453"/>
      <c r="D626" s="454"/>
      <c r="E626" s="26"/>
      <c r="F626" s="111"/>
      <c r="G626" s="111"/>
      <c r="H626" s="25"/>
      <c r="I626" s="111"/>
      <c r="J626" s="73"/>
      <c r="K626" s="306"/>
      <c r="L626" s="118"/>
    </row>
    <row r="627" spans="1:12" ht="15.75" thickBot="1" x14ac:dyDescent="0.3">
      <c r="A627" s="514" t="s">
        <v>192</v>
      </c>
      <c r="B627" s="515"/>
      <c r="C627" s="515"/>
      <c r="D627" s="515"/>
      <c r="E627" s="112"/>
      <c r="F627" s="113">
        <f>SUM(F623:F626)</f>
        <v>40</v>
      </c>
      <c r="G627" s="113"/>
      <c r="H627" s="112"/>
      <c r="I627" s="113">
        <f>SUM(I623:I626)</f>
        <v>0</v>
      </c>
      <c r="J627" s="112"/>
      <c r="K627" s="307"/>
      <c r="L627" s="114"/>
    </row>
    <row r="630" spans="1:12" x14ac:dyDescent="0.25">
      <c r="A630" s="189" t="s">
        <v>411</v>
      </c>
      <c r="B630" s="189"/>
      <c r="C630" s="189"/>
      <c r="D630" s="189"/>
      <c r="E630" s="81"/>
      <c r="F630" s="190"/>
      <c r="G630" s="190"/>
      <c r="H630" s="81" t="s">
        <v>414</v>
      </c>
      <c r="I630" s="190"/>
    </row>
    <row r="631" spans="1:12" x14ac:dyDescent="0.25">
      <c r="A631" s="189"/>
      <c r="B631" s="189"/>
      <c r="C631" s="189"/>
      <c r="D631" s="189"/>
      <c r="E631" s="81"/>
      <c r="F631" s="190"/>
      <c r="G631" s="190"/>
      <c r="H631" s="81"/>
      <c r="I631" s="190"/>
    </row>
    <row r="632" spans="1:12" x14ac:dyDescent="0.25">
      <c r="A632" s="189" t="s">
        <v>421</v>
      </c>
      <c r="B632" s="189"/>
      <c r="C632" s="189"/>
      <c r="D632" s="189"/>
      <c r="E632" s="81"/>
      <c r="F632" s="190"/>
      <c r="G632" s="190"/>
      <c r="H632" s="81" t="s">
        <v>416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412</v>
      </c>
      <c r="B634" s="189"/>
      <c r="C634" s="189"/>
      <c r="D634" s="189"/>
      <c r="E634" s="81"/>
      <c r="F634" s="190"/>
      <c r="G634" s="190"/>
      <c r="H634" s="81" t="s">
        <v>420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413</v>
      </c>
      <c r="B636" s="189"/>
      <c r="C636" s="189"/>
      <c r="D636" s="189"/>
      <c r="E636" s="81"/>
      <c r="F636" s="190"/>
      <c r="G636" s="190"/>
      <c r="H636" s="81" t="s">
        <v>481</v>
      </c>
      <c r="I636" s="190"/>
    </row>
    <row r="637" spans="1:12" s="9" customFormat="1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s="9" customFormat="1" x14ac:dyDescent="0.25">
      <c r="A638" s="189"/>
      <c r="B638" s="189"/>
      <c r="C638" s="189"/>
      <c r="D638" s="189"/>
      <c r="E638" s="81"/>
      <c r="F638" s="190"/>
      <c r="G638" s="190"/>
      <c r="H638" s="81"/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ht="16.5" customHeigh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ht="16.5" customHeigh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20.2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50" spans="1:12" x14ac:dyDescent="0.25">
      <c r="A650" s="9" t="s">
        <v>410</v>
      </c>
      <c r="I650" s="9" t="s">
        <v>186</v>
      </c>
    </row>
    <row r="651" spans="1:12" ht="21.75" thickBot="1" x14ac:dyDescent="0.4">
      <c r="C651" s="99" t="s">
        <v>188</v>
      </c>
      <c r="D651" s="99"/>
      <c r="E651" s="99"/>
      <c r="I651" s="9" t="s">
        <v>544</v>
      </c>
    </row>
    <row r="652" spans="1:12" s="10" customFormat="1" ht="24" thickBot="1" x14ac:dyDescent="0.3">
      <c r="A652" s="554"/>
      <c r="B652" s="555"/>
      <c r="C652" s="555"/>
      <c r="D652" s="555"/>
      <c r="E652" s="312" t="s">
        <v>193</v>
      </c>
      <c r="F652" s="312" t="s">
        <v>525</v>
      </c>
      <c r="G652" s="312" t="s">
        <v>526</v>
      </c>
      <c r="H652" s="312" t="s">
        <v>527</v>
      </c>
      <c r="I652" s="312" t="s">
        <v>193</v>
      </c>
      <c r="J652" s="312" t="s">
        <v>525</v>
      </c>
      <c r="K652" s="312" t="s">
        <v>526</v>
      </c>
      <c r="L652" s="312" t="s">
        <v>527</v>
      </c>
    </row>
    <row r="653" spans="1:12" ht="15.75" thickBot="1" x14ac:dyDescent="0.3">
      <c r="A653" s="516" t="s">
        <v>189</v>
      </c>
      <c r="B653" s="517"/>
      <c r="C653" s="517"/>
      <c r="D653" s="517"/>
      <c r="E653" s="517" t="s">
        <v>190</v>
      </c>
      <c r="F653" s="517"/>
      <c r="G653" s="303"/>
      <c r="H653" s="121"/>
      <c r="I653" s="517" t="s">
        <v>191</v>
      </c>
      <c r="J653" s="517"/>
      <c r="K653" s="303"/>
      <c r="L653" s="122"/>
    </row>
    <row r="654" spans="1:12" x14ac:dyDescent="0.25">
      <c r="A654" s="116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115"/>
    </row>
    <row r="655" spans="1:12" x14ac:dyDescent="0.25">
      <c r="A655" s="520" t="s">
        <v>393</v>
      </c>
      <c r="B655" s="521"/>
      <c r="C655" s="521"/>
      <c r="D655" s="522"/>
      <c r="E655" s="15" t="s">
        <v>397</v>
      </c>
      <c r="F655" s="110">
        <v>20.58</v>
      </c>
      <c r="G655" s="110"/>
      <c r="H655" s="110">
        <v>225</v>
      </c>
      <c r="I655" s="110" t="s">
        <v>398</v>
      </c>
      <c r="J655" s="15">
        <v>23.61</v>
      </c>
      <c r="K655" s="185"/>
      <c r="L655" s="187">
        <v>278.57</v>
      </c>
    </row>
    <row r="656" spans="1:12" x14ac:dyDescent="0.25">
      <c r="A656" s="523" t="s">
        <v>246</v>
      </c>
      <c r="B656" s="524"/>
      <c r="C656" s="524"/>
      <c r="D656" s="524"/>
      <c r="E656" s="15" t="s">
        <v>394</v>
      </c>
      <c r="F656" s="110">
        <v>4.07</v>
      </c>
      <c r="G656" s="110"/>
      <c r="H656" s="110">
        <v>62</v>
      </c>
      <c r="I656" s="110" t="s">
        <v>394</v>
      </c>
      <c r="J656" s="15">
        <v>4.07</v>
      </c>
      <c r="K656" s="185"/>
      <c r="L656" s="187">
        <v>62</v>
      </c>
    </row>
    <row r="657" spans="1:12" x14ac:dyDescent="0.25">
      <c r="A657" s="523" t="s">
        <v>46</v>
      </c>
      <c r="B657" s="524"/>
      <c r="C657" s="524"/>
      <c r="D657" s="524"/>
      <c r="E657" s="15" t="s">
        <v>395</v>
      </c>
      <c r="F657" s="110">
        <v>11.81</v>
      </c>
      <c r="G657" s="110"/>
      <c r="H657" s="110">
        <v>55.95</v>
      </c>
      <c r="I657" s="110" t="s">
        <v>399</v>
      </c>
      <c r="J657" s="15">
        <v>15.75</v>
      </c>
      <c r="K657" s="185"/>
      <c r="L657" s="187">
        <v>74.599999999999994</v>
      </c>
    </row>
    <row r="658" spans="1:12" x14ac:dyDescent="0.25">
      <c r="A658" s="523" t="s">
        <v>396</v>
      </c>
      <c r="B658" s="524"/>
      <c r="C658" s="524"/>
      <c r="D658" s="524"/>
      <c r="E658" s="15" t="s">
        <v>360</v>
      </c>
      <c r="F658" s="110">
        <v>1.53</v>
      </c>
      <c r="G658" s="110"/>
      <c r="H658" s="110">
        <v>68</v>
      </c>
      <c r="I658" s="110" t="s">
        <v>360</v>
      </c>
      <c r="J658" s="15">
        <v>1.53</v>
      </c>
      <c r="K658" s="185"/>
      <c r="L658" s="187">
        <v>68</v>
      </c>
    </row>
    <row r="659" spans="1:12" x14ac:dyDescent="0.25">
      <c r="A659" s="523" t="s">
        <v>81</v>
      </c>
      <c r="B659" s="524"/>
      <c r="C659" s="524"/>
      <c r="D659" s="524"/>
      <c r="E659" s="15" t="s">
        <v>465</v>
      </c>
      <c r="F659" s="110">
        <v>11.5</v>
      </c>
      <c r="G659" s="110"/>
      <c r="H659" s="110">
        <v>205</v>
      </c>
      <c r="I659" s="110" t="s">
        <v>466</v>
      </c>
      <c r="J659" s="15">
        <v>12.6</v>
      </c>
      <c r="K659" s="185"/>
      <c r="L659" s="187">
        <v>206</v>
      </c>
    </row>
    <row r="660" spans="1:12" x14ac:dyDescent="0.25">
      <c r="A660" s="523"/>
      <c r="B660" s="524"/>
      <c r="C660" s="524"/>
      <c r="D660" s="524"/>
      <c r="E660" s="15"/>
      <c r="F660" s="110"/>
      <c r="G660" s="110"/>
      <c r="H660" s="110"/>
      <c r="I660" s="110"/>
      <c r="J660" s="15"/>
      <c r="K660" s="185"/>
      <c r="L660" s="187"/>
    </row>
    <row r="661" spans="1:12" ht="15.75" thickBot="1" x14ac:dyDescent="0.3">
      <c r="A661" s="512"/>
      <c r="B661" s="513"/>
      <c r="C661" s="513"/>
      <c r="D661" s="513"/>
      <c r="E661" s="73"/>
      <c r="F661" s="111"/>
      <c r="G661" s="111"/>
      <c r="H661" s="111"/>
      <c r="I661" s="111"/>
      <c r="J661" s="73"/>
      <c r="K661" s="306"/>
      <c r="L661" s="118"/>
    </row>
    <row r="662" spans="1:12" ht="15.75" thickBot="1" x14ac:dyDescent="0.3">
      <c r="A662" s="514" t="s">
        <v>192</v>
      </c>
      <c r="B662" s="515"/>
      <c r="C662" s="515"/>
      <c r="D662" s="515"/>
      <c r="E662" s="112"/>
      <c r="F662" s="113">
        <f>SUM(F655:F661)</f>
        <v>49.49</v>
      </c>
      <c r="G662" s="113"/>
      <c r="H662" s="113">
        <f>SUM(H655:H661)</f>
        <v>615.95000000000005</v>
      </c>
      <c r="I662" s="113"/>
      <c r="J662" s="112">
        <f>SUM(J655:J661)</f>
        <v>57.56</v>
      </c>
      <c r="K662" s="307"/>
      <c r="L662" s="188">
        <f>SUM(L655:L661)</f>
        <v>689.17</v>
      </c>
    </row>
    <row r="663" spans="1:12" ht="15.75" thickBot="1" x14ac:dyDescent="0.3">
      <c r="A663" s="516" t="s">
        <v>196</v>
      </c>
      <c r="B663" s="517"/>
      <c r="C663" s="517"/>
      <c r="D663" s="517"/>
      <c r="E663" s="517" t="s">
        <v>190</v>
      </c>
      <c r="F663" s="517"/>
      <c r="G663" s="303"/>
      <c r="H663" s="121"/>
      <c r="I663" s="517" t="s">
        <v>191</v>
      </c>
      <c r="J663" s="517"/>
      <c r="K663" s="303"/>
      <c r="L663" s="122"/>
    </row>
    <row r="664" spans="1:12" x14ac:dyDescent="0.25">
      <c r="A664" s="116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115"/>
    </row>
    <row r="665" spans="1:12" x14ac:dyDescent="0.25">
      <c r="A665" s="455" t="s">
        <v>220</v>
      </c>
      <c r="B665" s="456"/>
      <c r="C665" s="456"/>
      <c r="D665" s="457"/>
      <c r="E665" s="21">
        <v>205</v>
      </c>
      <c r="F665" s="110">
        <v>15.15</v>
      </c>
      <c r="G665" s="110"/>
      <c r="H665" s="22">
        <v>121</v>
      </c>
      <c r="I665" s="21">
        <v>260</v>
      </c>
      <c r="J665" s="15">
        <v>19.850000000000001</v>
      </c>
      <c r="K665" s="15"/>
      <c r="L665" s="22">
        <v>147.56</v>
      </c>
    </row>
    <row r="666" spans="1:12" x14ac:dyDescent="0.25">
      <c r="A666" s="455" t="s">
        <v>221</v>
      </c>
      <c r="B666" s="456"/>
      <c r="C666" s="456"/>
      <c r="D666" s="457"/>
      <c r="E666" s="44">
        <v>110</v>
      </c>
      <c r="F666" s="110">
        <v>34.82</v>
      </c>
      <c r="G666" s="110"/>
      <c r="H666" s="22">
        <v>142</v>
      </c>
      <c r="I666" s="44">
        <v>110</v>
      </c>
      <c r="J666" s="15">
        <v>34.82</v>
      </c>
      <c r="K666" s="15"/>
      <c r="L666" s="22">
        <v>333.43</v>
      </c>
    </row>
    <row r="667" spans="1:12" x14ac:dyDescent="0.25">
      <c r="A667" s="452" t="s">
        <v>222</v>
      </c>
      <c r="B667" s="453"/>
      <c r="C667" s="453"/>
      <c r="D667" s="454"/>
      <c r="E667" s="26">
        <v>150</v>
      </c>
      <c r="F667" s="110">
        <v>8.85</v>
      </c>
      <c r="G667" s="110"/>
      <c r="H667" s="25">
        <v>215</v>
      </c>
      <c r="I667" s="26">
        <v>180</v>
      </c>
      <c r="J667" s="15">
        <v>10.62</v>
      </c>
      <c r="K667" s="15"/>
      <c r="L667" s="25">
        <v>258</v>
      </c>
    </row>
    <row r="668" spans="1:12" x14ac:dyDescent="0.25">
      <c r="A668" s="479" t="s">
        <v>223</v>
      </c>
      <c r="B668" s="480"/>
      <c r="C668" s="480"/>
      <c r="D668" s="481"/>
      <c r="E668" s="26">
        <v>10</v>
      </c>
      <c r="F668" s="231">
        <v>1.1100000000000001</v>
      </c>
      <c r="G668" s="231"/>
      <c r="H668" s="25">
        <v>17.34</v>
      </c>
      <c r="I668" s="26">
        <v>50</v>
      </c>
      <c r="J668" s="232">
        <v>6.69</v>
      </c>
      <c r="K668" s="232"/>
      <c r="L668" s="25">
        <v>17.34</v>
      </c>
    </row>
    <row r="669" spans="1:12" x14ac:dyDescent="0.25">
      <c r="A669" s="452" t="s">
        <v>21</v>
      </c>
      <c r="B669" s="453"/>
      <c r="C669" s="453"/>
      <c r="D669" s="454"/>
      <c r="E669" s="26">
        <v>30</v>
      </c>
      <c r="F669" s="110">
        <v>1.53</v>
      </c>
      <c r="G669" s="110"/>
      <c r="H669" s="25">
        <v>68</v>
      </c>
      <c r="I669" s="26">
        <v>30</v>
      </c>
      <c r="J669" s="110">
        <v>1.53</v>
      </c>
      <c r="K669" s="110"/>
      <c r="L669" s="25">
        <v>68</v>
      </c>
    </row>
    <row r="670" spans="1:12" x14ac:dyDescent="0.25">
      <c r="A670" s="452" t="s">
        <v>3</v>
      </c>
      <c r="B670" s="453"/>
      <c r="C670" s="453"/>
      <c r="D670" s="454"/>
      <c r="E670" s="26">
        <v>30</v>
      </c>
      <c r="F670" s="110">
        <v>1.86</v>
      </c>
      <c r="G670" s="110"/>
      <c r="H670" s="25">
        <v>71.25</v>
      </c>
      <c r="I670" s="26">
        <v>30</v>
      </c>
      <c r="J670" s="110">
        <v>1.86</v>
      </c>
      <c r="K670" s="110"/>
      <c r="L670" s="25">
        <v>71.25</v>
      </c>
    </row>
    <row r="671" spans="1:12" ht="15.75" thickBot="1" x14ac:dyDescent="0.3">
      <c r="A671" s="452" t="s">
        <v>286</v>
      </c>
      <c r="B671" s="453"/>
      <c r="C671" s="453"/>
      <c r="D671" s="454"/>
      <c r="E671" s="26">
        <v>200</v>
      </c>
      <c r="F671" s="111">
        <v>10.94</v>
      </c>
      <c r="G671" s="111"/>
      <c r="H671" s="25">
        <v>114.6</v>
      </c>
      <c r="I671" s="26">
        <v>200</v>
      </c>
      <c r="J671" s="111">
        <v>10.94</v>
      </c>
      <c r="K671" s="111"/>
      <c r="L671" s="25">
        <v>114.6</v>
      </c>
    </row>
    <row r="672" spans="1:12" ht="15.75" thickBot="1" x14ac:dyDescent="0.3">
      <c r="A672" s="514" t="s">
        <v>192</v>
      </c>
      <c r="B672" s="515"/>
      <c r="C672" s="515"/>
      <c r="D672" s="515"/>
      <c r="E672" s="112"/>
      <c r="F672" s="113">
        <f>SUM(F665:F671)</f>
        <v>74.260000000000005</v>
      </c>
      <c r="G672" s="113"/>
      <c r="H672" s="113">
        <f>SUM(H665:H671)</f>
        <v>749.18999999999994</v>
      </c>
      <c r="I672" s="113">
        <f>SUM(I665:I671)</f>
        <v>860</v>
      </c>
      <c r="J672" s="113">
        <f>SUM(J665:J671)</f>
        <v>86.31</v>
      </c>
      <c r="K672" s="308"/>
      <c r="L672" s="188">
        <f>SUM(L665:L671)</f>
        <v>1010.1800000000001</v>
      </c>
    </row>
    <row r="673" spans="1:12" ht="15.75" thickBot="1" x14ac:dyDescent="0.3">
      <c r="A673" s="516" t="s">
        <v>198</v>
      </c>
      <c r="B673" s="517"/>
      <c r="C673" s="517"/>
      <c r="D673" s="517"/>
      <c r="E673" s="517" t="s">
        <v>190</v>
      </c>
      <c r="F673" s="517"/>
      <c r="G673" s="517"/>
      <c r="H673" s="517"/>
      <c r="I673" s="517"/>
      <c r="J673" s="517"/>
      <c r="K673" s="303"/>
      <c r="L673" s="122"/>
    </row>
    <row r="674" spans="1:12" x14ac:dyDescent="0.25">
      <c r="A674" s="116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115"/>
    </row>
    <row r="675" spans="1:12" x14ac:dyDescent="0.25">
      <c r="A675" s="452" t="s">
        <v>469</v>
      </c>
      <c r="B675" s="453"/>
      <c r="C675" s="453"/>
      <c r="D675" s="454"/>
      <c r="E675" s="26" t="s">
        <v>468</v>
      </c>
      <c r="F675" s="110">
        <v>28.95</v>
      </c>
      <c r="G675" s="110"/>
      <c r="H675" s="15"/>
      <c r="I675" s="110"/>
      <c r="J675" s="15"/>
      <c r="K675" s="185"/>
      <c r="L675" s="117"/>
    </row>
    <row r="676" spans="1:12" x14ac:dyDescent="0.25">
      <c r="A676" s="452" t="s">
        <v>214</v>
      </c>
      <c r="B676" s="453"/>
      <c r="C676" s="453"/>
      <c r="D676" s="454"/>
      <c r="E676" s="26">
        <v>200</v>
      </c>
      <c r="F676" s="110">
        <v>11.05</v>
      </c>
      <c r="G676" s="110"/>
      <c r="H676" s="15"/>
      <c r="I676" s="110"/>
      <c r="J676" s="15"/>
      <c r="K676" s="185"/>
      <c r="L676" s="117"/>
    </row>
    <row r="677" spans="1:12" x14ac:dyDescent="0.25">
      <c r="A677" s="510"/>
      <c r="B677" s="511"/>
      <c r="C677" s="511"/>
      <c r="D677" s="511"/>
      <c r="E677" s="15"/>
      <c r="F677" s="110"/>
      <c r="G677" s="110"/>
      <c r="H677" s="15"/>
      <c r="I677" s="110"/>
      <c r="J677" s="15"/>
      <c r="K677" s="185"/>
      <c r="L677" s="117"/>
    </row>
    <row r="678" spans="1:12" ht="15.75" thickBot="1" x14ac:dyDescent="0.3">
      <c r="A678" s="512"/>
      <c r="B678" s="513"/>
      <c r="C678" s="513"/>
      <c r="D678" s="513"/>
      <c r="E678" s="73"/>
      <c r="F678" s="111"/>
      <c r="G678" s="111"/>
      <c r="H678" s="73"/>
      <c r="I678" s="111"/>
      <c r="J678" s="73"/>
      <c r="K678" s="306"/>
      <c r="L678" s="118"/>
    </row>
    <row r="679" spans="1:12" ht="15.75" thickBot="1" x14ac:dyDescent="0.3">
      <c r="A679" s="514" t="s">
        <v>192</v>
      </c>
      <c r="B679" s="515"/>
      <c r="C679" s="515"/>
      <c r="D679" s="515"/>
      <c r="E679" s="112"/>
      <c r="F679" s="113">
        <f>SUM(F675:F678)</f>
        <v>40</v>
      </c>
      <c r="G679" s="113"/>
      <c r="H679" s="112"/>
      <c r="I679" s="113">
        <f>SUM(I675:I678)</f>
        <v>0</v>
      </c>
      <c r="J679" s="112"/>
      <c r="K679" s="307"/>
      <c r="L679" s="114"/>
    </row>
    <row r="680" spans="1:12" x14ac:dyDescent="0.25">
      <c r="A680" s="189"/>
      <c r="B680" s="189"/>
      <c r="C680" s="189"/>
      <c r="D680" s="189"/>
      <c r="E680" s="81"/>
      <c r="F680" s="190"/>
      <c r="G680" s="190"/>
      <c r="H680" s="81"/>
      <c r="I680" s="190"/>
      <c r="J680" s="81"/>
      <c r="K680" s="81"/>
      <c r="L680" s="81"/>
    </row>
    <row r="681" spans="1:12" x14ac:dyDescent="0.25">
      <c r="A681" s="189"/>
      <c r="B681" s="189"/>
      <c r="C681" s="189"/>
      <c r="D681" s="189"/>
      <c r="E681" s="81"/>
      <c r="F681" s="190"/>
      <c r="G681" s="190"/>
      <c r="H681" s="81"/>
      <c r="I681" s="190"/>
      <c r="J681" s="81"/>
      <c r="K681" s="81"/>
      <c r="L681" s="81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 t="s">
        <v>411</v>
      </c>
      <c r="B683" s="189"/>
      <c r="C683" s="189"/>
      <c r="D683" s="189"/>
      <c r="E683" s="81"/>
      <c r="F683" s="190"/>
      <c r="G683" s="190"/>
      <c r="H683" s="81" t="s">
        <v>414</v>
      </c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421</v>
      </c>
      <c r="B685" s="189"/>
      <c r="C685" s="189"/>
      <c r="D685" s="189"/>
      <c r="E685" s="81"/>
      <c r="F685" s="190"/>
      <c r="G685" s="190"/>
      <c r="H685" s="81" t="s">
        <v>416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412</v>
      </c>
      <c r="B687" s="189"/>
      <c r="C687" s="189"/>
      <c r="D687" s="189"/>
      <c r="E687" s="81"/>
      <c r="F687" s="190"/>
      <c r="G687" s="190"/>
      <c r="H687" s="81" t="s">
        <v>420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413</v>
      </c>
      <c r="B689" s="189"/>
      <c r="C689" s="189"/>
      <c r="D689" s="189"/>
      <c r="E689" s="81"/>
      <c r="F689" s="190"/>
      <c r="G689" s="190"/>
      <c r="H689" s="81" t="s">
        <v>481</v>
      </c>
      <c r="I689" s="190"/>
      <c r="J689" s="81"/>
      <c r="K689" s="81"/>
      <c r="L689" s="81"/>
    </row>
    <row r="690" spans="1:12" s="9" customFormat="1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s="9" customFormat="1" x14ac:dyDescent="0.25">
      <c r="A691" s="189"/>
      <c r="B691" s="189"/>
      <c r="C691" s="189"/>
      <c r="D691" s="189"/>
      <c r="E691" s="81"/>
      <c r="F691" s="190"/>
      <c r="G691" s="190"/>
      <c r="H691" s="81"/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3" spans="1:12" x14ac:dyDescent="0.25">
      <c r="A703" s="9" t="s">
        <v>410</v>
      </c>
      <c r="I703" s="9" t="s">
        <v>186</v>
      </c>
    </row>
    <row r="704" spans="1:12" ht="21.75" thickBot="1" x14ac:dyDescent="0.4">
      <c r="C704" s="99" t="s">
        <v>188</v>
      </c>
      <c r="D704" s="99"/>
      <c r="E704" s="99"/>
      <c r="I704" s="9" t="s">
        <v>545</v>
      </c>
    </row>
    <row r="705" spans="1:12" s="10" customFormat="1" ht="24" thickBot="1" x14ac:dyDescent="0.3">
      <c r="A705" s="554"/>
      <c r="B705" s="555"/>
      <c r="C705" s="555"/>
      <c r="D705" s="555"/>
      <c r="E705" s="312" t="s">
        <v>193</v>
      </c>
      <c r="F705" s="312" t="s">
        <v>525</v>
      </c>
      <c r="G705" s="312" t="s">
        <v>526</v>
      </c>
      <c r="H705" s="312" t="s">
        <v>527</v>
      </c>
      <c r="I705" s="312" t="s">
        <v>193</v>
      </c>
      <c r="J705" s="312" t="s">
        <v>525</v>
      </c>
      <c r="K705" s="312" t="s">
        <v>526</v>
      </c>
      <c r="L705" s="312" t="s">
        <v>527</v>
      </c>
    </row>
    <row r="706" spans="1:12" ht="15.75" thickBot="1" x14ac:dyDescent="0.3">
      <c r="A706" s="516" t="s">
        <v>189</v>
      </c>
      <c r="B706" s="517"/>
      <c r="C706" s="517"/>
      <c r="D706" s="517"/>
      <c r="E706" s="517" t="s">
        <v>190</v>
      </c>
      <c r="F706" s="517"/>
      <c r="G706" s="303"/>
      <c r="H706" s="121"/>
      <c r="I706" s="517" t="s">
        <v>191</v>
      </c>
      <c r="J706" s="517"/>
      <c r="K706" s="303"/>
      <c r="L706" s="122"/>
    </row>
    <row r="707" spans="1:12" x14ac:dyDescent="0.25">
      <c r="A707" s="116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115"/>
    </row>
    <row r="708" spans="1:12" x14ac:dyDescent="0.25">
      <c r="A708" s="455" t="s">
        <v>226</v>
      </c>
      <c r="B708" s="456"/>
      <c r="C708" s="456"/>
      <c r="D708" s="457"/>
      <c r="E708" s="21">
        <v>155</v>
      </c>
      <c r="F708" s="110">
        <v>32.28</v>
      </c>
      <c r="G708" s="110"/>
      <c r="H708" s="22">
        <v>2.95</v>
      </c>
      <c r="I708" s="21">
        <v>175</v>
      </c>
      <c r="J708" s="15">
        <v>36.020000000000003</v>
      </c>
      <c r="K708" s="15"/>
      <c r="L708" s="22">
        <v>337.81</v>
      </c>
    </row>
    <row r="709" spans="1:12" x14ac:dyDescent="0.25">
      <c r="A709" s="452" t="s">
        <v>73</v>
      </c>
      <c r="B709" s="453"/>
      <c r="C709" s="453"/>
      <c r="D709" s="454"/>
      <c r="E709" s="26">
        <v>200</v>
      </c>
      <c r="F709" s="110">
        <v>5.67</v>
      </c>
      <c r="G709" s="110"/>
      <c r="H709" s="25">
        <v>17.39</v>
      </c>
      <c r="I709" s="26">
        <v>200</v>
      </c>
      <c r="J709" s="15">
        <v>5.67</v>
      </c>
      <c r="K709" s="15"/>
      <c r="L709" s="25">
        <v>89.55</v>
      </c>
    </row>
    <row r="710" spans="1:12" x14ac:dyDescent="0.25">
      <c r="A710" s="452" t="s">
        <v>228</v>
      </c>
      <c r="B710" s="453"/>
      <c r="C710" s="453"/>
      <c r="D710" s="454"/>
      <c r="E710" s="26">
        <v>30</v>
      </c>
      <c r="F710" s="110">
        <v>1.53</v>
      </c>
      <c r="G710" s="110"/>
      <c r="H710" s="25">
        <v>14.91</v>
      </c>
      <c r="I710" s="26">
        <v>30</v>
      </c>
      <c r="J710" s="15">
        <v>1.53</v>
      </c>
      <c r="K710" s="15"/>
      <c r="L710" s="25">
        <v>68</v>
      </c>
    </row>
    <row r="711" spans="1:12" x14ac:dyDescent="0.25">
      <c r="A711" s="452" t="s">
        <v>3</v>
      </c>
      <c r="B711" s="453"/>
      <c r="C711" s="453"/>
      <c r="D711" s="454"/>
      <c r="E711" s="26">
        <v>30</v>
      </c>
      <c r="F711" s="110">
        <v>1.86</v>
      </c>
      <c r="G711" s="110"/>
      <c r="H711" s="25">
        <v>9.6</v>
      </c>
      <c r="I711" s="26">
        <v>30</v>
      </c>
      <c r="J711" s="15">
        <v>1.86</v>
      </c>
      <c r="K711" s="15"/>
      <c r="L711" s="25">
        <v>71.25</v>
      </c>
    </row>
    <row r="712" spans="1:12" x14ac:dyDescent="0.25">
      <c r="A712" s="452" t="s">
        <v>217</v>
      </c>
      <c r="B712" s="453"/>
      <c r="C712" s="453"/>
      <c r="D712" s="454"/>
      <c r="E712" s="26"/>
      <c r="F712" s="110"/>
      <c r="G712" s="110"/>
      <c r="H712" s="25"/>
      <c r="I712" s="26">
        <v>18</v>
      </c>
      <c r="J712" s="15">
        <v>6.62</v>
      </c>
      <c r="K712" s="15"/>
      <c r="L712" s="25">
        <v>52.5</v>
      </c>
    </row>
    <row r="713" spans="1:12" x14ac:dyDescent="0.25">
      <c r="A713" s="452" t="s">
        <v>227</v>
      </c>
      <c r="B713" s="453"/>
      <c r="C713" s="453"/>
      <c r="D713" s="454"/>
      <c r="E713" s="226">
        <v>100</v>
      </c>
      <c r="F713" s="191">
        <v>8.15</v>
      </c>
      <c r="G713" s="191"/>
      <c r="H713" s="25">
        <v>11.57</v>
      </c>
      <c r="I713" s="226">
        <v>80</v>
      </c>
      <c r="J713" s="192">
        <v>5.86</v>
      </c>
      <c r="K713" s="192"/>
      <c r="L713" s="25">
        <v>54</v>
      </c>
    </row>
    <row r="714" spans="1:12" ht="15.75" thickBot="1" x14ac:dyDescent="0.3">
      <c r="A714" s="512"/>
      <c r="B714" s="513"/>
      <c r="C714" s="513"/>
      <c r="D714" s="513"/>
      <c r="E714" s="73"/>
      <c r="F714" s="111"/>
      <c r="G714" s="111"/>
      <c r="H714" s="111"/>
      <c r="I714" s="111"/>
      <c r="J714" s="73"/>
      <c r="K714" s="306"/>
      <c r="L714" s="118"/>
    </row>
    <row r="715" spans="1:12" ht="15.75" thickBot="1" x14ac:dyDescent="0.3">
      <c r="A715" s="514" t="s">
        <v>192</v>
      </c>
      <c r="B715" s="515"/>
      <c r="C715" s="515"/>
      <c r="D715" s="515"/>
      <c r="E715" s="112"/>
      <c r="F715" s="113">
        <f>SUM(F708:F714)</f>
        <v>49.49</v>
      </c>
      <c r="G715" s="113"/>
      <c r="H715" s="113">
        <f>SUM(H708:H714)</f>
        <v>56.42</v>
      </c>
      <c r="I715" s="113"/>
      <c r="J715" s="112">
        <f>SUM(J708:J714)</f>
        <v>57.56</v>
      </c>
      <c r="K715" s="307"/>
      <c r="L715" s="188">
        <f>SUM(L708:L714)</f>
        <v>673.11</v>
      </c>
    </row>
    <row r="716" spans="1:12" ht="15.75" thickBot="1" x14ac:dyDescent="0.3">
      <c r="A716" s="516" t="s">
        <v>196</v>
      </c>
      <c r="B716" s="517"/>
      <c r="C716" s="517"/>
      <c r="D716" s="517"/>
      <c r="E716" s="517" t="s">
        <v>190</v>
      </c>
      <c r="F716" s="517"/>
      <c r="G716" s="303"/>
      <c r="H716" s="121"/>
      <c r="I716" s="517" t="s">
        <v>191</v>
      </c>
      <c r="J716" s="517"/>
      <c r="K716" s="303"/>
      <c r="L716" s="122"/>
    </row>
    <row r="717" spans="1:12" x14ac:dyDescent="0.25">
      <c r="A717" s="116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115"/>
    </row>
    <row r="718" spans="1:12" x14ac:dyDescent="0.25">
      <c r="A718" s="455" t="s">
        <v>224</v>
      </c>
      <c r="B718" s="456"/>
      <c r="C718" s="456"/>
      <c r="D718" s="457"/>
      <c r="E718" s="21" t="s">
        <v>429</v>
      </c>
      <c r="F718" s="110">
        <v>19.8</v>
      </c>
      <c r="G718" s="110"/>
      <c r="H718" s="22">
        <v>91.6</v>
      </c>
      <c r="I718" s="21" t="s">
        <v>476</v>
      </c>
      <c r="J718" s="15">
        <v>21.01</v>
      </c>
      <c r="K718" s="15"/>
      <c r="L718" s="22">
        <v>149.80000000000001</v>
      </c>
    </row>
    <row r="719" spans="1:12" x14ac:dyDescent="0.25">
      <c r="A719" s="455" t="s">
        <v>475</v>
      </c>
      <c r="B719" s="456"/>
      <c r="C719" s="456"/>
      <c r="D719" s="457"/>
      <c r="E719" s="44">
        <v>80</v>
      </c>
      <c r="F719" s="110">
        <v>28.72</v>
      </c>
      <c r="G719" s="110"/>
      <c r="H719" s="22">
        <v>234.56</v>
      </c>
      <c r="I719" s="44">
        <v>200</v>
      </c>
      <c r="J719" s="15">
        <v>36.700000000000003</v>
      </c>
      <c r="K719" s="15"/>
      <c r="L719" s="22">
        <v>234.56</v>
      </c>
    </row>
    <row r="720" spans="1:12" x14ac:dyDescent="0.25">
      <c r="A720" s="452" t="s">
        <v>143</v>
      </c>
      <c r="B720" s="453"/>
      <c r="C720" s="453"/>
      <c r="D720" s="454"/>
      <c r="E720" s="26">
        <v>150</v>
      </c>
      <c r="F720" s="110">
        <v>8.57</v>
      </c>
      <c r="G720" s="110"/>
      <c r="H720" s="25">
        <v>215.06</v>
      </c>
      <c r="I720" s="26">
        <v>200</v>
      </c>
      <c r="J720" s="15">
        <v>11.43</v>
      </c>
      <c r="K720" s="15"/>
      <c r="L720" s="25">
        <v>258.07</v>
      </c>
    </row>
    <row r="721" spans="1:12" x14ac:dyDescent="0.25">
      <c r="A721" s="479"/>
      <c r="B721" s="480"/>
      <c r="C721" s="480"/>
      <c r="D721" s="481"/>
      <c r="E721" s="26"/>
      <c r="F721" s="191"/>
      <c r="G721" s="191"/>
      <c r="H721" s="25"/>
      <c r="I721" s="26"/>
      <c r="J721" s="192"/>
      <c r="K721" s="192"/>
      <c r="L721" s="25"/>
    </row>
    <row r="722" spans="1:12" x14ac:dyDescent="0.25">
      <c r="A722" s="452" t="s">
        <v>21</v>
      </c>
      <c r="B722" s="453"/>
      <c r="C722" s="453"/>
      <c r="D722" s="454"/>
      <c r="E722" s="26">
        <v>30</v>
      </c>
      <c r="F722" s="110">
        <v>1.53</v>
      </c>
      <c r="G722" s="110"/>
      <c r="H722" s="25">
        <v>68</v>
      </c>
      <c r="I722" s="26">
        <v>30</v>
      </c>
      <c r="J722" s="110">
        <v>1.53</v>
      </c>
      <c r="K722" s="110"/>
      <c r="L722" s="25">
        <v>68</v>
      </c>
    </row>
    <row r="723" spans="1:12" x14ac:dyDescent="0.25">
      <c r="A723" s="452" t="s">
        <v>3</v>
      </c>
      <c r="B723" s="453"/>
      <c r="C723" s="453"/>
      <c r="D723" s="454"/>
      <c r="E723" s="26">
        <v>30</v>
      </c>
      <c r="F723" s="110">
        <v>1.86</v>
      </c>
      <c r="G723" s="110"/>
      <c r="H723" s="25">
        <v>71.25</v>
      </c>
      <c r="I723" s="26">
        <v>30</v>
      </c>
      <c r="J723" s="110">
        <v>1.86</v>
      </c>
      <c r="K723" s="110"/>
      <c r="L723" s="25">
        <v>71.25</v>
      </c>
    </row>
    <row r="724" spans="1:12" ht="15.75" thickBot="1" x14ac:dyDescent="0.3">
      <c r="A724" s="452" t="s">
        <v>225</v>
      </c>
      <c r="B724" s="453"/>
      <c r="C724" s="453"/>
      <c r="D724" s="454"/>
      <c r="E724" s="26">
        <v>200</v>
      </c>
      <c r="F724" s="111">
        <v>13.78</v>
      </c>
      <c r="G724" s="111"/>
      <c r="H724" s="25">
        <v>114.8</v>
      </c>
      <c r="I724" s="26">
        <v>200</v>
      </c>
      <c r="J724" s="111">
        <v>13.78</v>
      </c>
      <c r="K724" s="111"/>
      <c r="L724" s="25">
        <v>114.8</v>
      </c>
    </row>
    <row r="725" spans="1:12" ht="15.75" thickBot="1" x14ac:dyDescent="0.3">
      <c r="A725" s="514" t="s">
        <v>192</v>
      </c>
      <c r="B725" s="515"/>
      <c r="C725" s="515"/>
      <c r="D725" s="515"/>
      <c r="E725" s="112"/>
      <c r="F725" s="113">
        <f>SUM(F718:F724)</f>
        <v>74.259999999999991</v>
      </c>
      <c r="G725" s="113"/>
      <c r="H725" s="113">
        <f>SUM(H718:H724)</f>
        <v>795.27</v>
      </c>
      <c r="I725" s="113">
        <f>SUM(I718:I724)</f>
        <v>660</v>
      </c>
      <c r="J725" s="113">
        <f>SUM(J718:J724)</f>
        <v>86.310000000000016</v>
      </c>
      <c r="K725" s="308"/>
      <c r="L725" s="188">
        <f>SUM(L718:L724)</f>
        <v>896.48</v>
      </c>
    </row>
    <row r="726" spans="1:12" ht="15.75" thickBot="1" x14ac:dyDescent="0.3">
      <c r="A726" s="516" t="s">
        <v>198</v>
      </c>
      <c r="B726" s="517"/>
      <c r="C726" s="517"/>
      <c r="D726" s="517"/>
      <c r="E726" s="517" t="s">
        <v>190</v>
      </c>
      <c r="F726" s="517"/>
      <c r="G726" s="517"/>
      <c r="H726" s="517"/>
      <c r="I726" s="517"/>
      <c r="J726" s="517"/>
      <c r="K726" s="303"/>
      <c r="L726" s="122"/>
    </row>
    <row r="727" spans="1:12" x14ac:dyDescent="0.25">
      <c r="A727" s="116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115"/>
    </row>
    <row r="728" spans="1:12" x14ac:dyDescent="0.25">
      <c r="A728" s="508" t="s">
        <v>294</v>
      </c>
      <c r="B728" s="509"/>
      <c r="C728" s="509"/>
      <c r="D728" s="509"/>
      <c r="E728" s="15" t="s">
        <v>467</v>
      </c>
      <c r="F728" s="110">
        <v>35</v>
      </c>
      <c r="G728" s="110"/>
      <c r="H728" s="15"/>
      <c r="I728" s="110"/>
      <c r="J728" s="15"/>
      <c r="K728" s="185"/>
      <c r="L728" s="117"/>
    </row>
    <row r="729" spans="1:12" x14ac:dyDescent="0.25">
      <c r="A729" s="508" t="s">
        <v>295</v>
      </c>
      <c r="B729" s="509"/>
      <c r="C729" s="509"/>
      <c r="D729" s="509"/>
      <c r="E729" s="15">
        <v>200</v>
      </c>
      <c r="F729" s="110">
        <v>5</v>
      </c>
      <c r="G729" s="110"/>
      <c r="H729" s="15"/>
      <c r="I729" s="110"/>
      <c r="J729" s="15"/>
      <c r="K729" s="185"/>
      <c r="L729" s="117"/>
    </row>
    <row r="730" spans="1:12" x14ac:dyDescent="0.25">
      <c r="A730" s="510"/>
      <c r="B730" s="511"/>
      <c r="C730" s="511"/>
      <c r="D730" s="511"/>
      <c r="E730" s="15"/>
      <c r="F730" s="110"/>
      <c r="G730" s="110"/>
      <c r="H730" s="15"/>
      <c r="I730" s="110"/>
      <c r="J730" s="15"/>
      <c r="K730" s="185"/>
      <c r="L730" s="117"/>
    </row>
    <row r="731" spans="1:12" ht="15.75" thickBot="1" x14ac:dyDescent="0.3">
      <c r="A731" s="512"/>
      <c r="B731" s="513"/>
      <c r="C731" s="513"/>
      <c r="D731" s="513"/>
      <c r="E731" s="73"/>
      <c r="F731" s="111"/>
      <c r="G731" s="111"/>
      <c r="H731" s="73"/>
      <c r="I731" s="111"/>
      <c r="J731" s="73"/>
      <c r="K731" s="306"/>
      <c r="L731" s="118"/>
    </row>
    <row r="732" spans="1:12" ht="15.75" thickBot="1" x14ac:dyDescent="0.3">
      <c r="A732" s="514" t="s">
        <v>192</v>
      </c>
      <c r="B732" s="515"/>
      <c r="C732" s="515"/>
      <c r="D732" s="515"/>
      <c r="E732" s="112"/>
      <c r="F732" s="113">
        <f>SUM(F728:F731)</f>
        <v>40</v>
      </c>
      <c r="G732" s="113"/>
      <c r="H732" s="112"/>
      <c r="I732" s="113">
        <f>SUM(I728:I731)</f>
        <v>0</v>
      </c>
      <c r="J732" s="112"/>
      <c r="K732" s="307"/>
      <c r="L732" s="114"/>
    </row>
    <row r="733" spans="1:12" x14ac:dyDescent="0.25">
      <c r="A733" s="189"/>
      <c r="B733" s="189"/>
      <c r="C733" s="189"/>
      <c r="D733" s="189"/>
      <c r="E733" s="81"/>
      <c r="F733" s="190"/>
      <c r="G733" s="190"/>
      <c r="H733" s="81"/>
      <c r="I733" s="190"/>
      <c r="J733" s="81"/>
      <c r="K733" s="81"/>
      <c r="L733" s="81"/>
    </row>
    <row r="734" spans="1:12" x14ac:dyDescent="0.25">
      <c r="A734" s="189"/>
      <c r="B734" s="189"/>
      <c r="C734" s="189"/>
      <c r="D734" s="189"/>
      <c r="E734" s="81"/>
      <c r="F734" s="190"/>
      <c r="G734" s="190"/>
      <c r="H734" s="81"/>
      <c r="I734" s="190"/>
      <c r="J734" s="81"/>
      <c r="K734" s="81"/>
      <c r="L734" s="81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 t="s">
        <v>411</v>
      </c>
      <c r="B736" s="189"/>
      <c r="C736" s="189"/>
      <c r="D736" s="189"/>
      <c r="E736" s="81"/>
      <c r="F736" s="190"/>
      <c r="G736" s="190"/>
      <c r="H736" s="81" t="s">
        <v>414</v>
      </c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421</v>
      </c>
      <c r="B738" s="189"/>
      <c r="C738" s="189"/>
      <c r="D738" s="189"/>
      <c r="E738" s="81"/>
      <c r="F738" s="190"/>
      <c r="G738" s="190"/>
      <c r="H738" s="81" t="s">
        <v>416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412</v>
      </c>
      <c r="B740" s="189"/>
      <c r="C740" s="189"/>
      <c r="D740" s="189"/>
      <c r="E740" s="81"/>
      <c r="F740" s="190"/>
      <c r="G740" s="190"/>
      <c r="H740" s="81" t="s">
        <v>420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413</v>
      </c>
      <c r="B742" s="189"/>
      <c r="C742" s="189"/>
      <c r="D742" s="189"/>
      <c r="E742" s="81"/>
      <c r="F742" s="190"/>
      <c r="G742" s="190"/>
      <c r="H742" s="81" t="s">
        <v>481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5" spans="1:12" s="9" customFormat="1" x14ac:dyDescent="0.25"/>
    <row r="746" spans="1:12" s="9" customFormat="1" x14ac:dyDescent="0.25"/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8" spans="1:12" x14ac:dyDescent="0.25">
      <c r="A758" s="9" t="s">
        <v>410</v>
      </c>
      <c r="I758" s="9" t="s">
        <v>186</v>
      </c>
    </row>
    <row r="759" spans="1:12" ht="21.75" thickBot="1" x14ac:dyDescent="0.4">
      <c r="C759" s="99" t="s">
        <v>188</v>
      </c>
      <c r="D759" s="99"/>
      <c r="E759" s="99"/>
      <c r="I759" s="9" t="s">
        <v>546</v>
      </c>
    </row>
    <row r="760" spans="1:12" s="10" customFormat="1" ht="24" thickBot="1" x14ac:dyDescent="0.3">
      <c r="A760" s="554"/>
      <c r="B760" s="555"/>
      <c r="C760" s="555"/>
      <c r="D760" s="555"/>
      <c r="E760" s="312" t="s">
        <v>193</v>
      </c>
      <c r="F760" s="312" t="s">
        <v>525</v>
      </c>
      <c r="G760" s="312" t="s">
        <v>526</v>
      </c>
      <c r="H760" s="312" t="s">
        <v>527</v>
      </c>
      <c r="I760" s="312" t="s">
        <v>193</v>
      </c>
      <c r="J760" s="312" t="s">
        <v>525</v>
      </c>
      <c r="K760" s="312" t="s">
        <v>526</v>
      </c>
      <c r="L760" s="312" t="s">
        <v>527</v>
      </c>
    </row>
    <row r="761" spans="1:12" ht="15.75" thickBot="1" x14ac:dyDescent="0.3">
      <c r="A761" s="516" t="s">
        <v>189</v>
      </c>
      <c r="B761" s="517"/>
      <c r="C761" s="517"/>
      <c r="D761" s="517"/>
      <c r="E761" s="517" t="s">
        <v>190</v>
      </c>
      <c r="F761" s="517"/>
      <c r="G761" s="303"/>
      <c r="H761" s="121"/>
      <c r="I761" s="517" t="s">
        <v>191</v>
      </c>
      <c r="J761" s="517"/>
      <c r="K761" s="303"/>
      <c r="L761" s="122"/>
    </row>
    <row r="762" spans="1:12" x14ac:dyDescent="0.25">
      <c r="A762" s="116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115"/>
    </row>
    <row r="763" spans="1:12" x14ac:dyDescent="0.25">
      <c r="A763" s="116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115"/>
    </row>
    <row r="764" spans="1:12" x14ac:dyDescent="0.25">
      <c r="A764" s="455" t="s">
        <v>473</v>
      </c>
      <c r="B764" s="456"/>
      <c r="C764" s="456"/>
      <c r="D764" s="457"/>
      <c r="E764" s="21">
        <v>205</v>
      </c>
      <c r="F764" s="110">
        <v>10.66</v>
      </c>
      <c r="G764" s="110"/>
      <c r="H764" s="22">
        <v>351.25</v>
      </c>
      <c r="I764" s="21">
        <v>255</v>
      </c>
      <c r="J764" s="15">
        <v>13.05</v>
      </c>
      <c r="K764" s="15"/>
      <c r="L764" s="22">
        <v>351.25</v>
      </c>
    </row>
    <row r="765" spans="1:12" x14ac:dyDescent="0.25">
      <c r="A765" s="452" t="s">
        <v>46</v>
      </c>
      <c r="B765" s="453"/>
      <c r="C765" s="453"/>
      <c r="D765" s="454"/>
      <c r="E765" s="26">
        <v>20</v>
      </c>
      <c r="F765" s="110">
        <v>15.5</v>
      </c>
      <c r="G765" s="110"/>
      <c r="H765" s="25">
        <v>55.95</v>
      </c>
      <c r="I765" s="26">
        <v>30</v>
      </c>
      <c r="J765" s="15">
        <v>21.43</v>
      </c>
      <c r="K765" s="15"/>
      <c r="L765" s="25">
        <v>55.95</v>
      </c>
    </row>
    <row r="766" spans="1:12" x14ac:dyDescent="0.25">
      <c r="A766" s="452" t="s">
        <v>20</v>
      </c>
      <c r="B766" s="453"/>
      <c r="C766" s="453"/>
      <c r="D766" s="454"/>
      <c r="E766" s="26">
        <v>200</v>
      </c>
      <c r="F766" s="110">
        <v>1.55</v>
      </c>
      <c r="G766" s="110"/>
      <c r="H766" s="25">
        <v>15</v>
      </c>
      <c r="I766" s="26">
        <v>200</v>
      </c>
      <c r="J766" s="15">
        <v>1.55</v>
      </c>
      <c r="K766" s="15"/>
      <c r="L766" s="25">
        <v>58</v>
      </c>
    </row>
    <row r="767" spans="1:12" x14ac:dyDescent="0.25">
      <c r="A767" s="452" t="s">
        <v>21</v>
      </c>
      <c r="B767" s="453"/>
      <c r="C767" s="453"/>
      <c r="D767" s="454"/>
      <c r="E767" s="26">
        <v>30</v>
      </c>
      <c r="F767" s="110">
        <v>1.53</v>
      </c>
      <c r="G767" s="110"/>
      <c r="H767" s="25">
        <v>14.9</v>
      </c>
      <c r="I767" s="26">
        <v>30</v>
      </c>
      <c r="J767" s="15">
        <v>1.53</v>
      </c>
      <c r="K767" s="15"/>
      <c r="L767" s="25">
        <v>67.8</v>
      </c>
    </row>
    <row r="768" spans="1:12" x14ac:dyDescent="0.25">
      <c r="A768" s="452" t="s">
        <v>424</v>
      </c>
      <c r="B768" s="453"/>
      <c r="C768" s="453"/>
      <c r="D768" s="454"/>
      <c r="E768" s="26">
        <v>75</v>
      </c>
      <c r="F768" s="110">
        <v>20.25</v>
      </c>
      <c r="G768" s="110"/>
      <c r="H768" s="25">
        <v>28.16</v>
      </c>
      <c r="I768" s="26">
        <v>75</v>
      </c>
      <c r="J768" s="15">
        <v>20</v>
      </c>
      <c r="K768" s="15"/>
      <c r="L768" s="25">
        <v>147</v>
      </c>
    </row>
    <row r="769" spans="1:12" x14ac:dyDescent="0.25">
      <c r="A769" s="452"/>
      <c r="B769" s="453"/>
      <c r="C769" s="453"/>
      <c r="D769" s="454"/>
      <c r="E769" s="26"/>
      <c r="F769" s="191"/>
      <c r="G769" s="191"/>
      <c r="H769" s="25"/>
      <c r="I769" s="26"/>
      <c r="J769" s="15"/>
      <c r="K769" s="15"/>
      <c r="L769" s="25"/>
    </row>
    <row r="770" spans="1:12" ht="15.75" thickBot="1" x14ac:dyDescent="0.3">
      <c r="A770" s="512"/>
      <c r="B770" s="513"/>
      <c r="C770" s="513"/>
      <c r="D770" s="513"/>
      <c r="E770" s="73"/>
      <c r="F770" s="111"/>
      <c r="G770" s="111"/>
      <c r="H770" s="111"/>
      <c r="I770" s="111"/>
      <c r="J770" s="73"/>
      <c r="K770" s="306"/>
      <c r="L770" s="118"/>
    </row>
    <row r="771" spans="1:12" ht="15.75" thickBot="1" x14ac:dyDescent="0.3">
      <c r="A771" s="514" t="s">
        <v>192</v>
      </c>
      <c r="B771" s="515"/>
      <c r="C771" s="515"/>
      <c r="D771" s="515"/>
      <c r="E771" s="112"/>
      <c r="F771" s="113">
        <f>SUM(F764:F770)</f>
        <v>49.49</v>
      </c>
      <c r="G771" s="113"/>
      <c r="H771" s="113">
        <f>SUM(H764:H770)</f>
        <v>465.26</v>
      </c>
      <c r="I771" s="113"/>
      <c r="J771" s="112">
        <f>SUM(J764:J770)</f>
        <v>57.56</v>
      </c>
      <c r="K771" s="307"/>
      <c r="L771" s="188">
        <f>SUM(L764:L770)</f>
        <v>680</v>
      </c>
    </row>
    <row r="772" spans="1:12" ht="15.75" thickBot="1" x14ac:dyDescent="0.3">
      <c r="A772" s="516" t="s">
        <v>196</v>
      </c>
      <c r="B772" s="517"/>
      <c r="C772" s="517"/>
      <c r="D772" s="517"/>
      <c r="E772" s="517" t="s">
        <v>190</v>
      </c>
      <c r="F772" s="517"/>
      <c r="G772" s="303"/>
      <c r="H772" s="121"/>
      <c r="I772" s="517" t="s">
        <v>191</v>
      </c>
      <c r="J772" s="517"/>
      <c r="K772" s="303"/>
      <c r="L772" s="122"/>
    </row>
    <row r="773" spans="1:12" x14ac:dyDescent="0.25">
      <c r="A773" s="116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115"/>
    </row>
    <row r="774" spans="1:12" x14ac:dyDescent="0.25">
      <c r="A774" s="455" t="s">
        <v>232</v>
      </c>
      <c r="B774" s="456"/>
      <c r="C774" s="456"/>
      <c r="D774" s="457"/>
      <c r="E774" s="21">
        <v>205</v>
      </c>
      <c r="F774" s="110">
        <v>11.09</v>
      </c>
      <c r="G774" s="110"/>
      <c r="H774" s="22">
        <v>76.2</v>
      </c>
      <c r="I774" s="110" t="s">
        <v>406</v>
      </c>
      <c r="J774" s="15">
        <v>13.56</v>
      </c>
      <c r="K774" s="15"/>
      <c r="L774" s="22">
        <v>94.78</v>
      </c>
    </row>
    <row r="775" spans="1:12" x14ac:dyDescent="0.25">
      <c r="A775" s="452" t="s">
        <v>211</v>
      </c>
      <c r="B775" s="453"/>
      <c r="C775" s="453"/>
      <c r="D775" s="454"/>
      <c r="E775" s="26">
        <v>150</v>
      </c>
      <c r="F775" s="110">
        <v>48.85</v>
      </c>
      <c r="G775" s="110"/>
      <c r="H775" s="25">
        <v>242.98</v>
      </c>
      <c r="I775" s="110" t="s">
        <v>405</v>
      </c>
      <c r="J775" s="15">
        <v>58.43</v>
      </c>
      <c r="K775" s="15"/>
      <c r="L775" s="25">
        <v>323.97000000000003</v>
      </c>
    </row>
    <row r="776" spans="1:12" x14ac:dyDescent="0.25">
      <c r="A776" s="452"/>
      <c r="B776" s="453"/>
      <c r="C776" s="453"/>
      <c r="D776" s="454"/>
      <c r="E776" s="26"/>
      <c r="F776" s="110"/>
      <c r="G776" s="110"/>
      <c r="H776" s="25"/>
      <c r="I776" s="110"/>
      <c r="J776" s="15"/>
      <c r="K776" s="15"/>
      <c r="L776" s="25"/>
    </row>
    <row r="777" spans="1:12" x14ac:dyDescent="0.25">
      <c r="A777" s="452" t="s">
        <v>21</v>
      </c>
      <c r="B777" s="453"/>
      <c r="C777" s="453"/>
      <c r="D777" s="454"/>
      <c r="E777" s="26">
        <v>30</v>
      </c>
      <c r="F777" s="110">
        <v>1.53</v>
      </c>
      <c r="G777" s="110"/>
      <c r="H777" s="25">
        <v>68</v>
      </c>
      <c r="I777" s="110" t="s">
        <v>423</v>
      </c>
      <c r="J777" s="15">
        <v>1.53</v>
      </c>
      <c r="K777" s="15"/>
      <c r="L777" s="25">
        <v>68</v>
      </c>
    </row>
    <row r="778" spans="1:12" x14ac:dyDescent="0.25">
      <c r="A778" s="452" t="s">
        <v>3</v>
      </c>
      <c r="B778" s="453"/>
      <c r="C778" s="453"/>
      <c r="D778" s="454"/>
      <c r="E778" s="26">
        <v>30</v>
      </c>
      <c r="F778" s="110">
        <v>1.86</v>
      </c>
      <c r="G778" s="110"/>
      <c r="H778" s="25">
        <v>71.25</v>
      </c>
      <c r="I778" s="15" t="s">
        <v>360</v>
      </c>
      <c r="J778" s="110">
        <v>1.86</v>
      </c>
      <c r="K778" s="110"/>
      <c r="L778" s="25">
        <v>71.25</v>
      </c>
    </row>
    <row r="779" spans="1:12" x14ac:dyDescent="0.25">
      <c r="A779" s="479" t="s">
        <v>427</v>
      </c>
      <c r="B779" s="480"/>
      <c r="C779" s="480"/>
      <c r="D779" s="481"/>
      <c r="E779" s="26">
        <v>200</v>
      </c>
      <c r="F779" s="110">
        <v>10.93</v>
      </c>
      <c r="G779" s="110"/>
      <c r="H779" s="25">
        <v>114.6</v>
      </c>
      <c r="I779" s="15" t="s">
        <v>360</v>
      </c>
      <c r="J779" s="110">
        <v>10.93</v>
      </c>
      <c r="K779" s="110"/>
      <c r="L779" s="25">
        <v>114.6</v>
      </c>
    </row>
    <row r="780" spans="1:12" ht="15.75" thickBot="1" x14ac:dyDescent="0.3">
      <c r="A780" s="540"/>
      <c r="B780" s="541"/>
      <c r="C780" s="541"/>
      <c r="D780" s="541"/>
      <c r="E780" s="73"/>
      <c r="F780" s="111"/>
      <c r="G780" s="111"/>
      <c r="H780" s="25"/>
      <c r="I780" s="73"/>
      <c r="J780" s="111"/>
      <c r="K780" s="111"/>
      <c r="L780" s="25"/>
    </row>
    <row r="781" spans="1:12" ht="15.75" thickBot="1" x14ac:dyDescent="0.3">
      <c r="A781" s="514" t="s">
        <v>192</v>
      </c>
      <c r="B781" s="515"/>
      <c r="C781" s="515"/>
      <c r="D781" s="515"/>
      <c r="E781" s="112"/>
      <c r="F781" s="113">
        <f>SUM(F774:F780)</f>
        <v>74.259999999999991</v>
      </c>
      <c r="G781" s="113"/>
      <c r="H781" s="113">
        <f>SUM(H774:H780)</f>
        <v>573.03</v>
      </c>
      <c r="I781" s="113">
        <f>SUM(I774:I780)</f>
        <v>0</v>
      </c>
      <c r="J781" s="113">
        <f>SUM(J774:J780)</f>
        <v>86.31</v>
      </c>
      <c r="K781" s="308"/>
      <c r="L781" s="188">
        <f>SUM(L774:L780)</f>
        <v>672.6</v>
      </c>
    </row>
    <row r="782" spans="1:12" ht="15.75" thickBot="1" x14ac:dyDescent="0.3">
      <c r="A782" s="516" t="s">
        <v>198</v>
      </c>
      <c r="B782" s="517"/>
      <c r="C782" s="517"/>
      <c r="D782" s="517"/>
      <c r="E782" s="517" t="s">
        <v>190</v>
      </c>
      <c r="F782" s="517"/>
      <c r="G782" s="517"/>
      <c r="H782" s="517"/>
      <c r="I782" s="517"/>
      <c r="J782" s="517"/>
      <c r="K782" s="303"/>
      <c r="L782" s="122"/>
    </row>
    <row r="783" spans="1:12" x14ac:dyDescent="0.25">
      <c r="A783" s="508" t="s">
        <v>298</v>
      </c>
      <c r="B783" s="509"/>
      <c r="C783" s="509"/>
      <c r="D783" s="509"/>
      <c r="E783" s="26" t="s">
        <v>474</v>
      </c>
      <c r="F783" s="110">
        <v>31.74</v>
      </c>
      <c r="G783" s="110"/>
      <c r="H783" s="25">
        <v>258.60000000000002</v>
      </c>
      <c r="I783" s="110"/>
      <c r="J783" s="15"/>
      <c r="K783" s="185"/>
      <c r="L783" s="117"/>
    </row>
    <row r="784" spans="1:12" x14ac:dyDescent="0.25">
      <c r="A784" s="508" t="s">
        <v>219</v>
      </c>
      <c r="B784" s="509"/>
      <c r="C784" s="509"/>
      <c r="D784" s="509"/>
      <c r="E784" s="26">
        <v>200</v>
      </c>
      <c r="F784" s="110">
        <v>8.26</v>
      </c>
      <c r="G784" s="110"/>
      <c r="H784" s="25">
        <v>94</v>
      </c>
      <c r="I784" s="110"/>
      <c r="J784" s="15"/>
      <c r="K784" s="185"/>
      <c r="L784" s="117"/>
    </row>
    <row r="785" spans="1:12" x14ac:dyDescent="0.25">
      <c r="A785" s="510"/>
      <c r="B785" s="511"/>
      <c r="C785" s="511"/>
      <c r="D785" s="511"/>
      <c r="E785" s="15"/>
      <c r="F785" s="110"/>
      <c r="G785" s="110"/>
      <c r="H785" s="25"/>
      <c r="I785" s="110"/>
      <c r="J785" s="15"/>
      <c r="K785" s="185"/>
      <c r="L785" s="117"/>
    </row>
    <row r="786" spans="1:12" ht="15.75" thickBot="1" x14ac:dyDescent="0.3">
      <c r="A786" s="512"/>
      <c r="B786" s="513"/>
      <c r="C786" s="513"/>
      <c r="D786" s="513"/>
      <c r="E786" s="73"/>
      <c r="F786" s="111"/>
      <c r="G786" s="111"/>
      <c r="H786" s="73"/>
      <c r="I786" s="111"/>
      <c r="J786" s="73"/>
      <c r="K786" s="306"/>
      <c r="L786" s="118"/>
    </row>
    <row r="787" spans="1:12" ht="15.75" thickBot="1" x14ac:dyDescent="0.3">
      <c r="A787" s="514" t="s">
        <v>192</v>
      </c>
      <c r="B787" s="515"/>
      <c r="C787" s="515"/>
      <c r="D787" s="515"/>
      <c r="E787" s="112"/>
      <c r="F787" s="113">
        <f>SUM(F783:F786)</f>
        <v>40</v>
      </c>
      <c r="G787" s="113"/>
      <c r="H787" s="112"/>
      <c r="I787" s="113">
        <f>SUM(I783:I786)</f>
        <v>0</v>
      </c>
      <c r="J787" s="112"/>
      <c r="K787" s="307"/>
      <c r="L787" s="114"/>
    </row>
    <row r="788" spans="1:12" x14ac:dyDescent="0.25">
      <c r="A788" s="189"/>
      <c r="B788" s="189"/>
      <c r="C788" s="189"/>
      <c r="D788" s="189"/>
      <c r="E788" s="81"/>
      <c r="F788" s="190"/>
      <c r="G788" s="190"/>
      <c r="H788" s="81"/>
      <c r="I788" s="190"/>
      <c r="J788" s="81"/>
      <c r="K788" s="81"/>
      <c r="L788" s="81"/>
    </row>
    <row r="789" spans="1:12" x14ac:dyDescent="0.25">
      <c r="A789" s="189"/>
      <c r="B789" s="189"/>
      <c r="C789" s="189"/>
      <c r="D789" s="189"/>
      <c r="E789" s="81"/>
      <c r="F789" s="190"/>
      <c r="G789" s="190"/>
      <c r="H789" s="81"/>
      <c r="I789" s="190"/>
      <c r="J789" s="81"/>
      <c r="K789" s="81"/>
      <c r="L789" s="81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 t="s">
        <v>411</v>
      </c>
      <c r="B791" s="189"/>
      <c r="C791" s="189"/>
      <c r="D791" s="189"/>
      <c r="E791" s="81"/>
      <c r="F791" s="190"/>
      <c r="G791" s="190"/>
      <c r="H791" s="81" t="s">
        <v>414</v>
      </c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421</v>
      </c>
      <c r="B793" s="189"/>
      <c r="C793" s="189"/>
      <c r="D793" s="189"/>
      <c r="E793" s="81"/>
      <c r="F793" s="190"/>
      <c r="G793" s="190"/>
      <c r="H793" s="81" t="s">
        <v>416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412</v>
      </c>
      <c r="B795" s="189"/>
      <c r="C795" s="189"/>
      <c r="D795" s="189"/>
      <c r="E795" s="81"/>
      <c r="F795" s="190"/>
      <c r="G795" s="190"/>
      <c r="H795" s="81" t="s">
        <v>420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413</v>
      </c>
      <c r="B797" s="189"/>
      <c r="C797" s="189"/>
      <c r="D797" s="189"/>
      <c r="E797" s="81"/>
      <c r="F797" s="190"/>
      <c r="G797" s="190"/>
      <c r="H797" s="81" t="s">
        <v>481</v>
      </c>
      <c r="I797" s="190"/>
      <c r="J797" s="81"/>
      <c r="K797" s="81"/>
      <c r="L797" s="81"/>
    </row>
    <row r="798" spans="1:12" s="9" customFormat="1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s="9" customFormat="1" x14ac:dyDescent="0.25">
      <c r="A799" s="189"/>
      <c r="B799" s="189"/>
      <c r="C799" s="189"/>
      <c r="D799" s="189"/>
      <c r="E799" s="81"/>
      <c r="F799" s="190"/>
      <c r="G799" s="190"/>
      <c r="H799" s="81"/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9" t="s">
        <v>410</v>
      </c>
      <c r="I812" s="9" t="s">
        <v>186</v>
      </c>
    </row>
    <row r="813" spans="1:12" ht="21.75" thickBot="1" x14ac:dyDescent="0.4">
      <c r="C813" s="99" t="s">
        <v>188</v>
      </c>
      <c r="D813" s="99"/>
      <c r="E813" s="99"/>
      <c r="I813" s="9" t="s">
        <v>531</v>
      </c>
    </row>
    <row r="814" spans="1:12" s="10" customFormat="1" ht="24" thickBot="1" x14ac:dyDescent="0.3">
      <c r="A814" s="554"/>
      <c r="B814" s="555"/>
      <c r="C814" s="555"/>
      <c r="D814" s="555"/>
      <c r="E814" s="312" t="s">
        <v>193</v>
      </c>
      <c r="F814" s="312" t="s">
        <v>525</v>
      </c>
      <c r="G814" s="312" t="s">
        <v>526</v>
      </c>
      <c r="H814" s="312" t="s">
        <v>527</v>
      </c>
      <c r="I814" s="312" t="s">
        <v>193</v>
      </c>
      <c r="J814" s="312" t="s">
        <v>525</v>
      </c>
      <c r="K814" s="312" t="s">
        <v>526</v>
      </c>
      <c r="L814" s="312" t="s">
        <v>527</v>
      </c>
    </row>
    <row r="815" spans="1:12" ht="15.75" thickBot="1" x14ac:dyDescent="0.3">
      <c r="A815" s="516" t="s">
        <v>189</v>
      </c>
      <c r="B815" s="517"/>
      <c r="C815" s="517"/>
      <c r="D815" s="517"/>
      <c r="E815" s="517" t="s">
        <v>190</v>
      </c>
      <c r="F815" s="517"/>
      <c r="G815" s="303"/>
      <c r="H815" s="121"/>
      <c r="I815" s="517" t="s">
        <v>191</v>
      </c>
      <c r="J815" s="517"/>
      <c r="K815" s="303"/>
      <c r="L815" s="122"/>
    </row>
    <row r="816" spans="1:12" x14ac:dyDescent="0.25">
      <c r="A816" s="116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115"/>
    </row>
    <row r="817" spans="1:12" x14ac:dyDescent="0.25">
      <c r="A817" s="455" t="s">
        <v>307</v>
      </c>
      <c r="B817" s="456"/>
      <c r="C817" s="456"/>
      <c r="D817" s="457"/>
      <c r="E817" s="21">
        <v>205</v>
      </c>
      <c r="F817" s="110">
        <v>14.97</v>
      </c>
      <c r="G817" s="110"/>
      <c r="H817" s="22">
        <v>186.55</v>
      </c>
      <c r="I817" s="21" t="s">
        <v>154</v>
      </c>
      <c r="J817" s="15">
        <v>20.79</v>
      </c>
      <c r="K817" s="15"/>
      <c r="L817" s="22">
        <v>246.87</v>
      </c>
    </row>
    <row r="818" spans="1:12" x14ac:dyDescent="0.25">
      <c r="A818" s="452" t="s">
        <v>46</v>
      </c>
      <c r="B818" s="453"/>
      <c r="C818" s="453"/>
      <c r="D818" s="454"/>
      <c r="E818" s="26">
        <v>26</v>
      </c>
      <c r="F818" s="110">
        <v>19.2</v>
      </c>
      <c r="G818" s="110"/>
      <c r="H818" s="25">
        <v>55.95</v>
      </c>
      <c r="I818" s="26">
        <v>32</v>
      </c>
      <c r="J818" s="15">
        <v>21.45</v>
      </c>
      <c r="K818" s="15"/>
      <c r="L818" s="25">
        <v>55.95</v>
      </c>
    </row>
    <row r="819" spans="1:12" x14ac:dyDescent="0.25">
      <c r="A819" s="452" t="s">
        <v>480</v>
      </c>
      <c r="B819" s="453"/>
      <c r="C819" s="453"/>
      <c r="D819" s="454"/>
      <c r="E819" s="26">
        <v>200</v>
      </c>
      <c r="F819" s="110">
        <v>11.32</v>
      </c>
      <c r="G819" s="110"/>
      <c r="H819" s="25">
        <v>190</v>
      </c>
      <c r="I819" s="26">
        <v>200</v>
      </c>
      <c r="J819" s="15">
        <v>11.32</v>
      </c>
      <c r="K819" s="15"/>
      <c r="L819" s="25">
        <v>190</v>
      </c>
    </row>
    <row r="820" spans="1:12" x14ac:dyDescent="0.25">
      <c r="A820" s="452" t="s">
        <v>21</v>
      </c>
      <c r="B820" s="453"/>
      <c r="C820" s="453"/>
      <c r="D820" s="454"/>
      <c r="E820" s="26">
        <v>30</v>
      </c>
      <c r="F820" s="110">
        <v>1.53</v>
      </c>
      <c r="G820" s="110"/>
      <c r="H820" s="25">
        <v>67.8</v>
      </c>
      <c r="I820" s="26">
        <v>30</v>
      </c>
      <c r="J820" s="15">
        <v>1.53</v>
      </c>
      <c r="K820" s="15"/>
      <c r="L820" s="25">
        <v>67.8</v>
      </c>
    </row>
    <row r="821" spans="1:12" x14ac:dyDescent="0.25">
      <c r="A821" s="452" t="s">
        <v>378</v>
      </c>
      <c r="B821" s="453"/>
      <c r="C821" s="453"/>
      <c r="D821" s="454"/>
      <c r="E821" s="26">
        <v>100</v>
      </c>
      <c r="F821" s="110">
        <v>2.4700000000000002</v>
      </c>
      <c r="G821" s="110"/>
      <c r="H821" s="25">
        <v>210</v>
      </c>
      <c r="I821" s="26">
        <v>100</v>
      </c>
      <c r="J821" s="15">
        <v>2.4700000000000002</v>
      </c>
      <c r="K821" s="15"/>
      <c r="L821" s="25">
        <v>210</v>
      </c>
    </row>
    <row r="822" spans="1:12" x14ac:dyDescent="0.25">
      <c r="A822" s="479"/>
      <c r="B822" s="480"/>
      <c r="C822" s="480"/>
      <c r="D822" s="481"/>
      <c r="E822" s="26"/>
      <c r="F822" s="191"/>
      <c r="G822" s="191"/>
      <c r="H822" s="25"/>
      <c r="I822" s="26"/>
      <c r="J822" s="15"/>
      <c r="K822" s="15"/>
      <c r="L822" s="25"/>
    </row>
    <row r="823" spans="1:12" ht="15.75" thickBot="1" x14ac:dyDescent="0.3">
      <c r="A823" s="512"/>
      <c r="B823" s="513"/>
      <c r="C823" s="513"/>
      <c r="D823" s="513"/>
      <c r="E823" s="73"/>
      <c r="F823" s="111"/>
      <c r="G823" s="111"/>
      <c r="H823" s="111"/>
      <c r="I823" s="111"/>
      <c r="J823" s="73"/>
      <c r="K823" s="306"/>
      <c r="L823" s="118"/>
    </row>
    <row r="824" spans="1:12" ht="15.75" thickBot="1" x14ac:dyDescent="0.3">
      <c r="A824" s="514" t="s">
        <v>192</v>
      </c>
      <c r="B824" s="515"/>
      <c r="C824" s="515"/>
      <c r="D824" s="515"/>
      <c r="E824" s="112"/>
      <c r="F824" s="113">
        <f>SUM(F817:F823)</f>
        <v>49.49</v>
      </c>
      <c r="G824" s="113"/>
      <c r="H824" s="113">
        <f>SUM(H817:H823)</f>
        <v>710.3</v>
      </c>
      <c r="I824" s="113"/>
      <c r="J824" s="112">
        <f>SUM(J817:J823)</f>
        <v>57.559999999999995</v>
      </c>
      <c r="K824" s="307"/>
      <c r="L824" s="188">
        <f>SUM(L817:L823)</f>
        <v>770.62</v>
      </c>
    </row>
    <row r="825" spans="1:12" ht="15.75" thickBot="1" x14ac:dyDescent="0.3">
      <c r="A825" s="516" t="s">
        <v>196</v>
      </c>
      <c r="B825" s="517"/>
      <c r="C825" s="517"/>
      <c r="D825" s="517"/>
      <c r="E825" s="517" t="s">
        <v>190</v>
      </c>
      <c r="F825" s="517"/>
      <c r="G825" s="303"/>
      <c r="H825" s="121"/>
      <c r="I825" s="517" t="s">
        <v>191</v>
      </c>
      <c r="J825" s="517"/>
      <c r="K825" s="303"/>
      <c r="L825" s="122"/>
    </row>
    <row r="826" spans="1:12" x14ac:dyDescent="0.25">
      <c r="A826" s="116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115"/>
    </row>
    <row r="827" spans="1:12" x14ac:dyDescent="0.25">
      <c r="A827" s="455" t="s">
        <v>308</v>
      </c>
      <c r="B827" s="456"/>
      <c r="C827" s="456"/>
      <c r="D827" s="457"/>
      <c r="E827" s="21" t="s">
        <v>126</v>
      </c>
      <c r="F827" s="110">
        <v>13.06</v>
      </c>
      <c r="G827" s="110"/>
      <c r="H827" s="22">
        <v>94.92</v>
      </c>
      <c r="I827" s="21" t="s">
        <v>429</v>
      </c>
      <c r="J827" s="15">
        <v>14.69</v>
      </c>
      <c r="K827" s="15"/>
      <c r="L827" s="22">
        <v>113</v>
      </c>
    </row>
    <row r="828" spans="1:12" x14ac:dyDescent="0.25">
      <c r="A828" s="455" t="s">
        <v>243</v>
      </c>
      <c r="B828" s="456"/>
      <c r="C828" s="456"/>
      <c r="D828" s="457"/>
      <c r="E828" s="21">
        <v>130</v>
      </c>
      <c r="F828" s="110">
        <v>36.83</v>
      </c>
      <c r="G828" s="110"/>
      <c r="H828" s="22">
        <v>200.3</v>
      </c>
      <c r="I828" s="110" t="s">
        <v>430</v>
      </c>
      <c r="J828" s="15">
        <v>45.24</v>
      </c>
      <c r="K828" s="15"/>
      <c r="L828" s="22">
        <v>258.17</v>
      </c>
    </row>
    <row r="829" spans="1:12" x14ac:dyDescent="0.25">
      <c r="A829" s="452" t="s">
        <v>222</v>
      </c>
      <c r="B829" s="453"/>
      <c r="C829" s="453"/>
      <c r="D829" s="454"/>
      <c r="E829" s="26">
        <v>150</v>
      </c>
      <c r="F829" s="110">
        <v>8.85</v>
      </c>
      <c r="G829" s="110"/>
      <c r="H829" s="25">
        <v>215</v>
      </c>
      <c r="I829" s="110" t="s">
        <v>357</v>
      </c>
      <c r="J829" s="15">
        <v>10.62</v>
      </c>
      <c r="K829" s="15"/>
      <c r="L829" s="22">
        <v>258</v>
      </c>
    </row>
    <row r="830" spans="1:12" x14ac:dyDescent="0.25">
      <c r="A830" s="452"/>
      <c r="B830" s="453"/>
      <c r="C830" s="453"/>
      <c r="D830" s="454"/>
      <c r="E830" s="26"/>
      <c r="F830" s="110"/>
      <c r="G830" s="110"/>
      <c r="H830" s="25"/>
      <c r="I830" s="110">
        <v>1.6393442622950821E-2</v>
      </c>
      <c r="J830" s="15">
        <v>0.24</v>
      </c>
      <c r="K830" s="15"/>
      <c r="L830" s="25"/>
    </row>
    <row r="831" spans="1:12" x14ac:dyDescent="0.25">
      <c r="A831" s="452" t="s">
        <v>21</v>
      </c>
      <c r="B831" s="453"/>
      <c r="C831" s="453"/>
      <c r="D831" s="454"/>
      <c r="E831" s="26">
        <v>30</v>
      </c>
      <c r="F831" s="110">
        <v>1.53</v>
      </c>
      <c r="G831" s="110"/>
      <c r="H831" s="25">
        <v>68</v>
      </c>
      <c r="I831" s="110" t="s">
        <v>360</v>
      </c>
      <c r="J831" s="110">
        <v>1.53</v>
      </c>
      <c r="K831" s="110"/>
      <c r="L831" s="25">
        <v>68</v>
      </c>
    </row>
    <row r="832" spans="1:12" x14ac:dyDescent="0.25">
      <c r="A832" s="258" t="s">
        <v>3</v>
      </c>
      <c r="B832" s="259"/>
      <c r="C832" s="259"/>
      <c r="D832" s="260"/>
      <c r="E832" s="26">
        <v>30</v>
      </c>
      <c r="F832" s="110">
        <v>1.86</v>
      </c>
      <c r="G832" s="110"/>
      <c r="H832" s="25">
        <v>71.25</v>
      </c>
      <c r="I832" s="110" t="s">
        <v>360</v>
      </c>
      <c r="J832" s="110">
        <v>1.86</v>
      </c>
      <c r="K832" s="110"/>
      <c r="L832" s="25">
        <v>71.25</v>
      </c>
    </row>
    <row r="833" spans="1:12" ht="15.75" thickBot="1" x14ac:dyDescent="0.3">
      <c r="A833" s="479" t="s">
        <v>311</v>
      </c>
      <c r="B833" s="480"/>
      <c r="C833" s="480"/>
      <c r="D833" s="481"/>
      <c r="E833" s="26">
        <v>200</v>
      </c>
      <c r="F833" s="110">
        <v>12.13</v>
      </c>
      <c r="G833" s="110"/>
      <c r="H833" s="25">
        <v>114.6</v>
      </c>
      <c r="I833" s="15" t="s">
        <v>405</v>
      </c>
      <c r="J833" s="110">
        <v>12.13</v>
      </c>
      <c r="K833" s="110"/>
      <c r="L833" s="25">
        <v>114.6</v>
      </c>
    </row>
    <row r="834" spans="1:12" ht="15.75" thickBot="1" x14ac:dyDescent="0.3">
      <c r="A834" s="514" t="s">
        <v>192</v>
      </c>
      <c r="B834" s="515"/>
      <c r="C834" s="515"/>
      <c r="D834" s="515"/>
      <c r="E834" s="112"/>
      <c r="F834" s="113">
        <f>SUM(F827:F833)</f>
        <v>74.260000000000005</v>
      </c>
      <c r="G834" s="113"/>
      <c r="H834" s="113">
        <f>SUM(H827:H833)</f>
        <v>764.07</v>
      </c>
      <c r="I834" s="113">
        <f>SUM(I827:I833)</f>
        <v>1.6393442622950821E-2</v>
      </c>
      <c r="J834" s="113">
        <f>SUM(J827:J833)</f>
        <v>86.309999999999988</v>
      </c>
      <c r="K834" s="308"/>
      <c r="L834" s="188">
        <f>SUM(L827:L833)</f>
        <v>883.0200000000001</v>
      </c>
    </row>
    <row r="835" spans="1:12" ht="15.75" thickBot="1" x14ac:dyDescent="0.3">
      <c r="A835" s="516" t="s">
        <v>198</v>
      </c>
      <c r="B835" s="517"/>
      <c r="C835" s="517"/>
      <c r="D835" s="517"/>
      <c r="E835" s="517" t="s">
        <v>190</v>
      </c>
      <c r="F835" s="517"/>
      <c r="G835" s="517"/>
      <c r="H835" s="517"/>
      <c r="I835" s="517"/>
      <c r="J835" s="517"/>
      <c r="K835" s="303"/>
      <c r="L835" s="122"/>
    </row>
    <row r="836" spans="1:12" x14ac:dyDescent="0.25">
      <c r="A836" s="116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115"/>
    </row>
    <row r="837" spans="1:12" x14ac:dyDescent="0.25">
      <c r="A837" s="452"/>
      <c r="B837" s="453"/>
      <c r="C837" s="453"/>
      <c r="D837" s="454"/>
      <c r="E837" s="26"/>
      <c r="F837" s="110"/>
      <c r="G837" s="110"/>
      <c r="H837" s="25"/>
      <c r="I837" s="110"/>
      <c r="J837" s="15"/>
      <c r="K837" s="185"/>
      <c r="L837" s="117"/>
    </row>
    <row r="838" spans="1:12" x14ac:dyDescent="0.25">
      <c r="A838" s="452"/>
      <c r="B838" s="453"/>
      <c r="C838" s="453"/>
      <c r="D838" s="454"/>
      <c r="E838" s="209"/>
      <c r="F838" s="191"/>
      <c r="G838" s="191"/>
      <c r="H838" s="25"/>
      <c r="I838" s="110"/>
      <c r="J838" s="15"/>
      <c r="K838" s="185"/>
      <c r="L838" s="117"/>
    </row>
    <row r="839" spans="1:12" x14ac:dyDescent="0.25">
      <c r="A839" s="531"/>
      <c r="B839" s="532"/>
      <c r="C839" s="532"/>
      <c r="D839" s="533"/>
      <c r="E839" s="262"/>
      <c r="F839" s="110"/>
      <c r="G839" s="110"/>
      <c r="H839" s="15"/>
      <c r="I839" s="110"/>
      <c r="J839" s="15"/>
      <c r="K839" s="185"/>
      <c r="L839" s="117"/>
    </row>
    <row r="840" spans="1:12" ht="15.75" thickBot="1" x14ac:dyDescent="0.3">
      <c r="A840" s="512"/>
      <c r="B840" s="513"/>
      <c r="C840" s="513"/>
      <c r="D840" s="513"/>
      <c r="E840" s="73"/>
      <c r="F840" s="111"/>
      <c r="G840" s="111"/>
      <c r="H840" s="73"/>
      <c r="I840" s="111"/>
      <c r="J840" s="73"/>
      <c r="K840" s="306"/>
      <c r="L840" s="118"/>
    </row>
    <row r="841" spans="1:12" ht="15.75" thickBot="1" x14ac:dyDescent="0.3">
      <c r="A841" s="514" t="s">
        <v>192</v>
      </c>
      <c r="B841" s="515"/>
      <c r="C841" s="515"/>
      <c r="D841" s="515"/>
      <c r="E841" s="112"/>
      <c r="F841" s="113">
        <f>SUM(F837:F840)</f>
        <v>0</v>
      </c>
      <c r="G841" s="113"/>
      <c r="H841" s="112"/>
      <c r="I841" s="113">
        <f>SUM(I837:I840)</f>
        <v>0</v>
      </c>
      <c r="J841" s="112"/>
      <c r="K841" s="307"/>
      <c r="L841" s="114"/>
    </row>
    <row r="844" spans="1:12" x14ac:dyDescent="0.25">
      <c r="A844" s="189" t="s">
        <v>411</v>
      </c>
      <c r="B844" s="189"/>
      <c r="C844" s="189"/>
      <c r="D844" s="189"/>
      <c r="E844" s="81"/>
      <c r="F844" s="190"/>
      <c r="G844" s="190"/>
      <c r="H844" s="81" t="s">
        <v>414</v>
      </c>
      <c r="I844" s="190"/>
    </row>
    <row r="845" spans="1:12" x14ac:dyDescent="0.25">
      <c r="A845" s="189"/>
      <c r="B845" s="189"/>
      <c r="C845" s="189"/>
      <c r="D845" s="189"/>
      <c r="E845" s="81"/>
      <c r="F845" s="190"/>
      <c r="G845" s="190"/>
      <c r="H845" s="81"/>
      <c r="I845" s="190"/>
    </row>
    <row r="846" spans="1:12" x14ac:dyDescent="0.25">
      <c r="A846" s="189" t="s">
        <v>421</v>
      </c>
      <c r="B846" s="189"/>
      <c r="C846" s="189"/>
      <c r="D846" s="189"/>
      <c r="E846" s="81"/>
      <c r="F846" s="190"/>
      <c r="G846" s="190"/>
      <c r="H846" s="81" t="s">
        <v>416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412</v>
      </c>
      <c r="B848" s="189"/>
      <c r="C848" s="189"/>
      <c r="D848" s="189"/>
      <c r="E848" s="81"/>
      <c r="F848" s="190"/>
      <c r="G848" s="190"/>
      <c r="H848" s="81" t="s">
        <v>420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413</v>
      </c>
      <c r="B850" s="189"/>
      <c r="C850" s="189"/>
      <c r="D850" s="189"/>
      <c r="E850" s="81"/>
      <c r="F850" s="190"/>
      <c r="G850" s="190"/>
      <c r="H850" s="81" t="s">
        <v>481</v>
      </c>
      <c r="I850" s="190"/>
    </row>
    <row r="852" spans="1:12" x14ac:dyDescent="0.25">
      <c r="A852" s="189"/>
      <c r="B852" s="189"/>
      <c r="C852" s="189"/>
      <c r="D852" s="189"/>
      <c r="E852" s="81"/>
      <c r="F852" s="190"/>
      <c r="G852" s="190"/>
      <c r="H852" s="81"/>
      <c r="I852" s="190"/>
      <c r="J852" s="81"/>
      <c r="K852" s="81"/>
      <c r="L852" s="81"/>
    </row>
    <row r="853" spans="1:12" s="9" customFormat="1" x14ac:dyDescent="0.25">
      <c r="A853" s="189"/>
      <c r="B853" s="189"/>
      <c r="C853" s="189"/>
      <c r="D853" s="189"/>
      <c r="E853" s="81"/>
      <c r="F853" s="190"/>
      <c r="G853" s="190"/>
      <c r="H853" s="81"/>
      <c r="I853" s="190"/>
      <c r="J853" s="81"/>
      <c r="K853" s="81"/>
      <c r="L853" s="81"/>
    </row>
    <row r="854" spans="1:12" s="9" customFormat="1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7" spans="1:12" x14ac:dyDescent="0.25">
      <c r="A867" s="9" t="s">
        <v>410</v>
      </c>
      <c r="I867" s="9" t="s">
        <v>186</v>
      </c>
    </row>
    <row r="868" spans="1:12" ht="21.75" thickBot="1" x14ac:dyDescent="0.4">
      <c r="C868" s="99" t="s">
        <v>188</v>
      </c>
      <c r="D868" s="99"/>
      <c r="E868" s="99"/>
      <c r="I868" s="9" t="s">
        <v>534</v>
      </c>
    </row>
    <row r="869" spans="1:12" s="10" customFormat="1" ht="24" thickBot="1" x14ac:dyDescent="0.3">
      <c r="A869" s="554"/>
      <c r="B869" s="555"/>
      <c r="C869" s="555"/>
      <c r="D869" s="555"/>
      <c r="E869" s="312" t="s">
        <v>193</v>
      </c>
      <c r="F869" s="312" t="s">
        <v>525</v>
      </c>
      <c r="G869" s="312" t="s">
        <v>526</v>
      </c>
      <c r="H869" s="312" t="s">
        <v>527</v>
      </c>
      <c r="I869" s="312" t="s">
        <v>193</v>
      </c>
      <c r="J869" s="312" t="s">
        <v>525</v>
      </c>
      <c r="K869" s="312" t="s">
        <v>526</v>
      </c>
      <c r="L869" s="312" t="s">
        <v>527</v>
      </c>
    </row>
    <row r="870" spans="1:12" ht="15.75" thickBot="1" x14ac:dyDescent="0.3">
      <c r="A870" s="516" t="s">
        <v>189</v>
      </c>
      <c r="B870" s="517"/>
      <c r="C870" s="517"/>
      <c r="D870" s="517"/>
      <c r="E870" s="517" t="s">
        <v>190</v>
      </c>
      <c r="F870" s="517"/>
      <c r="G870" s="303"/>
      <c r="H870" s="121"/>
      <c r="I870" s="517" t="s">
        <v>191</v>
      </c>
      <c r="J870" s="517"/>
      <c r="K870" s="303"/>
      <c r="L870" s="122"/>
    </row>
    <row r="871" spans="1:12" x14ac:dyDescent="0.25">
      <c r="A871" s="116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115"/>
    </row>
    <row r="872" spans="1:12" x14ac:dyDescent="0.25">
      <c r="A872" s="455" t="s">
        <v>239</v>
      </c>
      <c r="B872" s="456"/>
      <c r="C872" s="456"/>
      <c r="D872" s="457"/>
      <c r="E872" s="21">
        <v>155</v>
      </c>
      <c r="F872" s="110">
        <v>14.37</v>
      </c>
      <c r="G872" s="110"/>
      <c r="H872" s="25">
        <v>312.07</v>
      </c>
      <c r="I872" s="21">
        <v>205</v>
      </c>
      <c r="J872" s="15">
        <v>19</v>
      </c>
      <c r="K872" s="15"/>
      <c r="L872" s="25">
        <v>412.73</v>
      </c>
    </row>
    <row r="873" spans="1:12" x14ac:dyDescent="0.25">
      <c r="A873" s="452" t="s">
        <v>240</v>
      </c>
      <c r="B873" s="453"/>
      <c r="C873" s="453"/>
      <c r="D873" s="454"/>
      <c r="E873" s="26">
        <v>20</v>
      </c>
      <c r="F873" s="25">
        <v>7.37</v>
      </c>
      <c r="G873" s="25"/>
      <c r="H873" s="25">
        <v>74.599999999999994</v>
      </c>
      <c r="I873" s="26">
        <v>20</v>
      </c>
      <c r="J873" s="15">
        <v>7.37</v>
      </c>
      <c r="K873" s="15"/>
      <c r="L873" s="25">
        <v>74.599999999999994</v>
      </c>
    </row>
    <row r="874" spans="1:12" x14ac:dyDescent="0.25">
      <c r="A874" s="452" t="s">
        <v>73</v>
      </c>
      <c r="B874" s="453"/>
      <c r="C874" s="453"/>
      <c r="D874" s="454"/>
      <c r="E874" s="26">
        <v>200</v>
      </c>
      <c r="F874" s="110">
        <v>5.67</v>
      </c>
      <c r="G874" s="110"/>
      <c r="H874" s="25">
        <v>89.55</v>
      </c>
      <c r="I874" s="26">
        <v>200</v>
      </c>
      <c r="J874" s="15">
        <v>5.67</v>
      </c>
      <c r="K874" s="15"/>
      <c r="L874" s="25">
        <v>89.55</v>
      </c>
    </row>
    <row r="875" spans="1:12" x14ac:dyDescent="0.25">
      <c r="A875" s="452" t="s">
        <v>21</v>
      </c>
      <c r="B875" s="453"/>
      <c r="C875" s="453"/>
      <c r="D875" s="454"/>
      <c r="E875" s="26">
        <v>30</v>
      </c>
      <c r="F875" s="110">
        <v>1.53</v>
      </c>
      <c r="G875" s="110"/>
      <c r="H875" s="25">
        <v>67.8</v>
      </c>
      <c r="I875" s="26">
        <v>30</v>
      </c>
      <c r="J875" s="15">
        <v>1.53</v>
      </c>
      <c r="K875" s="15"/>
      <c r="L875" s="25">
        <v>67.8</v>
      </c>
    </row>
    <row r="876" spans="1:12" x14ac:dyDescent="0.25">
      <c r="A876" s="452" t="s">
        <v>227</v>
      </c>
      <c r="B876" s="453"/>
      <c r="C876" s="453"/>
      <c r="D876" s="454"/>
      <c r="E876" s="26">
        <v>100</v>
      </c>
      <c r="F876" s="25">
        <v>20.55</v>
      </c>
      <c r="G876" s="25"/>
      <c r="H876" s="25">
        <v>42</v>
      </c>
      <c r="I876" s="26">
        <v>120</v>
      </c>
      <c r="J876" s="15">
        <v>23.99</v>
      </c>
      <c r="K876" s="15"/>
      <c r="L876" s="25">
        <v>42</v>
      </c>
    </row>
    <row r="877" spans="1:12" x14ac:dyDescent="0.25">
      <c r="A877" s="479"/>
      <c r="B877" s="480"/>
      <c r="C877" s="480"/>
      <c r="D877" s="481"/>
      <c r="E877" s="26"/>
      <c r="F877" s="191"/>
      <c r="G877" s="191"/>
      <c r="H877" s="25"/>
      <c r="I877" s="26"/>
      <c r="J877" s="15"/>
      <c r="K877" s="15"/>
      <c r="L877" s="25"/>
    </row>
    <row r="878" spans="1:12" ht="15.75" thickBot="1" x14ac:dyDescent="0.3">
      <c r="A878" s="512"/>
      <c r="B878" s="513"/>
      <c r="C878" s="513"/>
      <c r="D878" s="513"/>
      <c r="E878" s="73"/>
      <c r="F878" s="111"/>
      <c r="G878" s="111"/>
      <c r="H878" s="111"/>
      <c r="I878" s="111"/>
      <c r="J878" s="73"/>
      <c r="K878" s="306"/>
      <c r="L878" s="118"/>
    </row>
    <row r="879" spans="1:12" ht="15.75" thickBot="1" x14ac:dyDescent="0.3">
      <c r="A879" s="514" t="s">
        <v>192</v>
      </c>
      <c r="B879" s="515"/>
      <c r="C879" s="515"/>
      <c r="D879" s="515"/>
      <c r="E879" s="112"/>
      <c r="F879" s="113">
        <f>SUM(F872:F878)</f>
        <v>49.489999999999995</v>
      </c>
      <c r="G879" s="113"/>
      <c r="H879" s="113">
        <f>SUM(H872:H878)</f>
        <v>586.02</v>
      </c>
      <c r="I879" s="113"/>
      <c r="J879" s="112">
        <f>SUM(J872:J878)</f>
        <v>57.56</v>
      </c>
      <c r="K879" s="307"/>
      <c r="L879" s="188">
        <f>SUM(L872:L878)</f>
        <v>686.68</v>
      </c>
    </row>
    <row r="880" spans="1:12" ht="15.75" thickBot="1" x14ac:dyDescent="0.3">
      <c r="A880" s="516" t="s">
        <v>196</v>
      </c>
      <c r="B880" s="517"/>
      <c r="C880" s="517"/>
      <c r="D880" s="517"/>
      <c r="E880" s="517" t="s">
        <v>190</v>
      </c>
      <c r="F880" s="517"/>
      <c r="G880" s="303"/>
      <c r="H880" s="121"/>
      <c r="I880" s="517" t="s">
        <v>191</v>
      </c>
      <c r="J880" s="517"/>
      <c r="K880" s="303"/>
      <c r="L880" s="122"/>
    </row>
    <row r="881" spans="1:12" x14ac:dyDescent="0.25">
      <c r="A881" s="116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115"/>
    </row>
    <row r="882" spans="1:12" x14ac:dyDescent="0.25">
      <c r="A882" s="455" t="s">
        <v>436</v>
      </c>
      <c r="B882" s="456"/>
      <c r="C882" s="456"/>
      <c r="D882" s="457"/>
      <c r="E882" s="208" t="s">
        <v>63</v>
      </c>
      <c r="F882" s="25">
        <v>15.16</v>
      </c>
      <c r="G882" s="25"/>
      <c r="H882" s="22">
        <v>121</v>
      </c>
      <c r="I882" s="21" t="s">
        <v>429</v>
      </c>
      <c r="J882" s="15">
        <v>19.850000000000001</v>
      </c>
      <c r="K882" s="15"/>
      <c r="L882" s="22">
        <v>147.56</v>
      </c>
    </row>
    <row r="883" spans="1:12" x14ac:dyDescent="0.25">
      <c r="A883" s="452" t="s">
        <v>485</v>
      </c>
      <c r="B883" s="453"/>
      <c r="C883" s="453"/>
      <c r="D883" s="454"/>
      <c r="E883" s="209">
        <v>225</v>
      </c>
      <c r="F883" s="25">
        <v>34.25</v>
      </c>
      <c r="G883" s="25"/>
      <c r="H883" s="25">
        <v>445</v>
      </c>
      <c r="I883" s="21">
        <v>270</v>
      </c>
      <c r="J883" s="15">
        <v>41.67</v>
      </c>
      <c r="K883" s="15"/>
      <c r="L883" s="22">
        <v>554</v>
      </c>
    </row>
    <row r="884" spans="1:12" x14ac:dyDescent="0.25">
      <c r="A884" s="479" t="s">
        <v>264</v>
      </c>
      <c r="B884" s="480"/>
      <c r="C884" s="480"/>
      <c r="D884" s="481"/>
      <c r="E884" s="209">
        <v>56</v>
      </c>
      <c r="F884" s="227">
        <v>10.08</v>
      </c>
      <c r="G884" s="227"/>
      <c r="H884" s="25">
        <v>6</v>
      </c>
      <c r="I884" s="26">
        <v>30</v>
      </c>
      <c r="J884" s="15">
        <v>10.02</v>
      </c>
      <c r="K884" s="15"/>
      <c r="L884" s="25">
        <v>6</v>
      </c>
    </row>
    <row r="885" spans="1:12" x14ac:dyDescent="0.25">
      <c r="A885" s="452" t="s">
        <v>21</v>
      </c>
      <c r="B885" s="453"/>
      <c r="C885" s="453"/>
      <c r="D885" s="454"/>
      <c r="E885" s="210" t="s">
        <v>437</v>
      </c>
      <c r="F885" s="25">
        <v>3.06</v>
      </c>
      <c r="G885" s="25"/>
      <c r="H885" s="25">
        <v>68</v>
      </c>
      <c r="I885" s="26">
        <v>30</v>
      </c>
      <c r="J885" s="15">
        <v>3.06</v>
      </c>
      <c r="K885" s="15"/>
      <c r="L885" s="25">
        <v>68</v>
      </c>
    </row>
    <row r="886" spans="1:12" x14ac:dyDescent="0.25">
      <c r="A886" s="452" t="s">
        <v>3</v>
      </c>
      <c r="B886" s="453"/>
      <c r="C886" s="453"/>
      <c r="D886" s="454"/>
      <c r="E886" s="209">
        <v>30</v>
      </c>
      <c r="F886" s="25">
        <v>1.86</v>
      </c>
      <c r="G886" s="25"/>
      <c r="H886" s="25">
        <v>71.25</v>
      </c>
      <c r="I886" s="26">
        <v>30</v>
      </c>
      <c r="J886" s="110">
        <v>1.86</v>
      </c>
      <c r="K886" s="110"/>
      <c r="L886" s="25">
        <v>71.25</v>
      </c>
    </row>
    <row r="887" spans="1:12" x14ac:dyDescent="0.25">
      <c r="A887" s="528" t="s">
        <v>248</v>
      </c>
      <c r="B887" s="529"/>
      <c r="C887" s="529"/>
      <c r="D887" s="530"/>
      <c r="E887" s="249">
        <v>200</v>
      </c>
      <c r="F887" s="227">
        <v>9.85</v>
      </c>
      <c r="G887" s="227"/>
      <c r="H887" s="227">
        <v>106</v>
      </c>
      <c r="I887" s="226">
        <v>200</v>
      </c>
      <c r="J887" s="191">
        <v>9.85</v>
      </c>
      <c r="K887" s="191"/>
      <c r="L887" s="227">
        <v>106</v>
      </c>
    </row>
    <row r="888" spans="1:12" ht="15.75" thickBot="1" x14ac:dyDescent="0.3">
      <c r="A888" s="479"/>
      <c r="B888" s="480"/>
      <c r="C888" s="480"/>
      <c r="D888" s="481"/>
      <c r="E888" s="26"/>
      <c r="F888" s="25"/>
      <c r="G888" s="25"/>
      <c r="H888" s="25"/>
      <c r="I888" s="26"/>
      <c r="J888" s="110"/>
      <c r="K888" s="110"/>
      <c r="L888" s="25"/>
    </row>
    <row r="889" spans="1:12" ht="15.75" thickBot="1" x14ac:dyDescent="0.3">
      <c r="A889" s="514" t="s">
        <v>192</v>
      </c>
      <c r="B889" s="515"/>
      <c r="C889" s="515"/>
      <c r="D889" s="515"/>
      <c r="E889" s="112"/>
      <c r="F889" s="113">
        <f>SUM(F882:F888)</f>
        <v>74.259999999999991</v>
      </c>
      <c r="G889" s="113"/>
      <c r="H889" s="113">
        <f>SUM(H882:H888)</f>
        <v>817.25</v>
      </c>
      <c r="I889" s="113">
        <f>SUM(I882:I888)</f>
        <v>560</v>
      </c>
      <c r="J889" s="113">
        <f>SUM(J882:J888)</f>
        <v>86.31</v>
      </c>
      <c r="K889" s="308"/>
      <c r="L889" s="188">
        <f>SUM(L882:L888)</f>
        <v>952.81</v>
      </c>
    </row>
    <row r="890" spans="1:12" ht="15.75" thickBot="1" x14ac:dyDescent="0.3">
      <c r="A890" s="516" t="s">
        <v>198</v>
      </c>
      <c r="B890" s="517"/>
      <c r="C890" s="517"/>
      <c r="D890" s="517"/>
      <c r="E890" s="517" t="s">
        <v>190</v>
      </c>
      <c r="F890" s="517"/>
      <c r="G890" s="517"/>
      <c r="H890" s="517"/>
      <c r="I890" s="517"/>
      <c r="J890" s="517"/>
      <c r="K890" s="303"/>
      <c r="L890" s="122"/>
    </row>
    <row r="891" spans="1:12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115"/>
    </row>
    <row r="892" spans="1:12" x14ac:dyDescent="0.25">
      <c r="A892" s="537" t="s">
        <v>439</v>
      </c>
      <c r="B892" s="538"/>
      <c r="C892" s="538"/>
      <c r="D892" s="539"/>
      <c r="E892" s="226">
        <v>200</v>
      </c>
      <c r="F892" s="191">
        <v>16.2</v>
      </c>
      <c r="G892" s="191"/>
      <c r="H892" s="227">
        <v>112.52</v>
      </c>
      <c r="I892" s="110"/>
      <c r="J892" s="15"/>
      <c r="K892" s="185"/>
      <c r="L892" s="117"/>
    </row>
    <row r="893" spans="1:12" x14ac:dyDescent="0.25">
      <c r="A893" s="452" t="s">
        <v>318</v>
      </c>
      <c r="B893" s="453"/>
      <c r="C893" s="453"/>
      <c r="D893" s="454"/>
      <c r="E893" s="26">
        <v>100</v>
      </c>
      <c r="F893" s="191">
        <v>23.8</v>
      </c>
      <c r="G893" s="191"/>
      <c r="H893" s="25">
        <v>239.84</v>
      </c>
      <c r="I893" s="110"/>
      <c r="J893" s="15"/>
      <c r="K893" s="185"/>
      <c r="L893" s="117"/>
    </row>
    <row r="894" spans="1:12" x14ac:dyDescent="0.25">
      <c r="A894" s="531"/>
      <c r="B894" s="532"/>
      <c r="C894" s="532"/>
      <c r="D894" s="533"/>
      <c r="E894" s="262"/>
      <c r="F894" s="110"/>
      <c r="G894" s="110"/>
      <c r="H894" s="15"/>
      <c r="I894" s="110"/>
      <c r="J894" s="15"/>
      <c r="K894" s="185"/>
      <c r="L894" s="117"/>
    </row>
    <row r="895" spans="1:12" ht="15.75" thickBot="1" x14ac:dyDescent="0.3">
      <c r="A895" s="512"/>
      <c r="B895" s="513"/>
      <c r="C895" s="513"/>
      <c r="D895" s="513"/>
      <c r="E895" s="73"/>
      <c r="F895" s="111"/>
      <c r="G895" s="111"/>
      <c r="H895" s="73"/>
      <c r="I895" s="111"/>
      <c r="J895" s="73"/>
      <c r="K895" s="306"/>
      <c r="L895" s="118"/>
    </row>
    <row r="896" spans="1:12" ht="15.75" thickBot="1" x14ac:dyDescent="0.3">
      <c r="A896" s="514" t="s">
        <v>192</v>
      </c>
      <c r="B896" s="515"/>
      <c r="C896" s="515"/>
      <c r="D896" s="515"/>
      <c r="E896" s="112"/>
      <c r="F896" s="113">
        <f>SUM(F892:F895)</f>
        <v>40</v>
      </c>
      <c r="G896" s="113"/>
      <c r="H896" s="112"/>
      <c r="I896" s="113">
        <f>SUM(I892:I895)</f>
        <v>0</v>
      </c>
      <c r="J896" s="112"/>
      <c r="K896" s="307"/>
      <c r="L896" s="114"/>
    </row>
    <row r="899" spans="1:9" x14ac:dyDescent="0.25">
      <c r="A899" s="189" t="s">
        <v>411</v>
      </c>
      <c r="B899" s="189"/>
      <c r="C899" s="189"/>
      <c r="D899" s="189"/>
      <c r="E899" s="81"/>
      <c r="F899" s="190"/>
      <c r="G899" s="190"/>
      <c r="H899" s="81" t="s">
        <v>414</v>
      </c>
      <c r="I899" s="190"/>
    </row>
    <row r="900" spans="1:9" x14ac:dyDescent="0.25">
      <c r="A900" s="189"/>
      <c r="B900" s="189"/>
      <c r="C900" s="189"/>
      <c r="D900" s="189"/>
      <c r="E900" s="81"/>
      <c r="F900" s="190"/>
      <c r="G900" s="190"/>
      <c r="H900" s="81"/>
      <c r="I900" s="190"/>
    </row>
    <row r="901" spans="1:9" x14ac:dyDescent="0.25">
      <c r="A901" s="189" t="s">
        <v>421</v>
      </c>
      <c r="B901" s="189"/>
      <c r="C901" s="189"/>
      <c r="D901" s="189"/>
      <c r="E901" s="81"/>
      <c r="F901" s="190"/>
      <c r="G901" s="190"/>
      <c r="H901" s="81" t="s">
        <v>416</v>
      </c>
      <c r="I901" s="190"/>
    </row>
    <row r="902" spans="1:9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9" x14ac:dyDescent="0.25">
      <c r="A903" s="189" t="s">
        <v>412</v>
      </c>
      <c r="B903" s="189"/>
      <c r="C903" s="189"/>
      <c r="D903" s="189"/>
      <c r="E903" s="81"/>
      <c r="F903" s="190"/>
      <c r="G903" s="190"/>
      <c r="H903" s="81" t="s">
        <v>420</v>
      </c>
      <c r="I903" s="190"/>
    </row>
    <row r="904" spans="1:9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9" x14ac:dyDescent="0.25">
      <c r="A905" s="189" t="s">
        <v>413</v>
      </c>
      <c r="B905" s="189"/>
      <c r="C905" s="189"/>
      <c r="D905" s="189"/>
      <c r="E905" s="81"/>
      <c r="F905" s="190"/>
      <c r="G905" s="190"/>
      <c r="H905" s="81" t="s">
        <v>481</v>
      </c>
      <c r="I905" s="190"/>
    </row>
    <row r="906" spans="1:9" s="9" customFormat="1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9" s="9" customFormat="1" x14ac:dyDescent="0.25">
      <c r="A907" s="189"/>
      <c r="B907" s="189"/>
      <c r="C907" s="189"/>
      <c r="D907" s="189"/>
      <c r="E907" s="81"/>
      <c r="F907" s="190"/>
      <c r="G907" s="190"/>
      <c r="H907" s="81"/>
      <c r="I907" s="190"/>
    </row>
    <row r="908" spans="1:9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9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9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9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9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20" spans="1:12" x14ac:dyDescent="0.25">
      <c r="A920" s="9" t="s">
        <v>410</v>
      </c>
      <c r="I920" s="9" t="s">
        <v>186</v>
      </c>
    </row>
    <row r="921" spans="1:12" ht="21.75" thickBot="1" x14ac:dyDescent="0.4">
      <c r="C921" s="99" t="s">
        <v>188</v>
      </c>
      <c r="D921" s="99"/>
      <c r="E921" s="99"/>
      <c r="I921" s="9" t="s">
        <v>602</v>
      </c>
    </row>
    <row r="922" spans="1:12" s="10" customFormat="1" ht="24" thickBot="1" x14ac:dyDescent="0.3">
      <c r="A922" s="554"/>
      <c r="B922" s="555"/>
      <c r="C922" s="555"/>
      <c r="D922" s="555"/>
      <c r="E922" s="312" t="s">
        <v>193</v>
      </c>
      <c r="F922" s="312" t="s">
        <v>525</v>
      </c>
      <c r="G922" s="312" t="s">
        <v>526</v>
      </c>
      <c r="H922" s="312" t="s">
        <v>527</v>
      </c>
      <c r="I922" s="312" t="s">
        <v>193</v>
      </c>
      <c r="J922" s="312" t="s">
        <v>525</v>
      </c>
      <c r="K922" s="312" t="s">
        <v>526</v>
      </c>
      <c r="L922" s="312" t="s">
        <v>527</v>
      </c>
    </row>
    <row r="923" spans="1:12" ht="15.75" thickBot="1" x14ac:dyDescent="0.3">
      <c r="A923" s="516" t="s">
        <v>189</v>
      </c>
      <c r="B923" s="517"/>
      <c r="C923" s="517"/>
      <c r="D923" s="517"/>
      <c r="E923" s="517" t="s">
        <v>190</v>
      </c>
      <c r="F923" s="517"/>
      <c r="G923" s="303"/>
      <c r="H923" s="121"/>
      <c r="I923" s="517" t="s">
        <v>191</v>
      </c>
      <c r="J923" s="517"/>
      <c r="K923" s="303"/>
      <c r="L923" s="122"/>
    </row>
    <row r="924" spans="1:12" x14ac:dyDescent="0.25">
      <c r="A924" s="116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115"/>
    </row>
    <row r="925" spans="1:12" x14ac:dyDescent="0.25">
      <c r="A925" s="455" t="s">
        <v>324</v>
      </c>
      <c r="B925" s="456"/>
      <c r="C925" s="456"/>
      <c r="D925" s="457"/>
      <c r="E925" s="44">
        <v>210</v>
      </c>
      <c r="F925" s="110">
        <v>19.82</v>
      </c>
      <c r="G925" s="110"/>
      <c r="H925" s="22">
        <v>221.9</v>
      </c>
      <c r="I925" s="44">
        <v>260</v>
      </c>
      <c r="J925" s="15">
        <v>22.66</v>
      </c>
      <c r="K925" s="15"/>
      <c r="L925" s="22">
        <v>247.15</v>
      </c>
    </row>
    <row r="926" spans="1:12" x14ac:dyDescent="0.25">
      <c r="A926" s="452" t="s">
        <v>46</v>
      </c>
      <c r="B926" s="453"/>
      <c r="C926" s="453"/>
      <c r="D926" s="454"/>
      <c r="E926" s="26">
        <v>10</v>
      </c>
      <c r="F926" s="25">
        <v>5.23</v>
      </c>
      <c r="G926" s="25"/>
      <c r="H926" s="25">
        <v>55.95</v>
      </c>
      <c r="I926" s="26">
        <v>19</v>
      </c>
      <c r="J926" s="15">
        <v>10.46</v>
      </c>
      <c r="K926" s="15"/>
      <c r="L926" s="25">
        <v>55.95</v>
      </c>
    </row>
    <row r="927" spans="1:12" x14ac:dyDescent="0.25">
      <c r="A927" s="452" t="s">
        <v>88</v>
      </c>
      <c r="B927" s="453"/>
      <c r="C927" s="453"/>
      <c r="D927" s="454"/>
      <c r="E927" s="26">
        <v>200</v>
      </c>
      <c r="F927" s="110">
        <v>11.11</v>
      </c>
      <c r="G927" s="110"/>
      <c r="H927" s="25">
        <v>190</v>
      </c>
      <c r="I927" s="26">
        <v>200</v>
      </c>
      <c r="J927" s="15">
        <v>11.11</v>
      </c>
      <c r="K927" s="15"/>
      <c r="L927" s="25">
        <v>190</v>
      </c>
    </row>
    <row r="928" spans="1:12" x14ac:dyDescent="0.25">
      <c r="A928" s="452" t="s">
        <v>21</v>
      </c>
      <c r="B928" s="453"/>
      <c r="C928" s="453"/>
      <c r="D928" s="454"/>
      <c r="E928" s="26">
        <v>30</v>
      </c>
      <c r="F928" s="110">
        <v>1.53</v>
      </c>
      <c r="G928" s="110"/>
      <c r="H928" s="25">
        <v>67.8</v>
      </c>
      <c r="I928" s="26">
        <v>30</v>
      </c>
      <c r="J928" s="15">
        <v>1.53</v>
      </c>
      <c r="K928" s="15"/>
      <c r="L928" s="25">
        <v>67.8</v>
      </c>
    </row>
    <row r="929" spans="1:12" x14ac:dyDescent="0.25">
      <c r="A929" s="452" t="s">
        <v>35</v>
      </c>
      <c r="B929" s="453"/>
      <c r="C929" s="453"/>
      <c r="D929" s="454"/>
      <c r="E929" s="26">
        <v>60</v>
      </c>
      <c r="F929" s="25">
        <v>11.8</v>
      </c>
      <c r="G929" s="25"/>
      <c r="H929" s="25">
        <v>89</v>
      </c>
      <c r="I929" s="26">
        <v>60</v>
      </c>
      <c r="J929" s="15">
        <v>11.8</v>
      </c>
      <c r="K929" s="15"/>
      <c r="L929" s="25">
        <v>89</v>
      </c>
    </row>
    <row r="930" spans="1:12" x14ac:dyDescent="0.25">
      <c r="A930" s="479"/>
      <c r="B930" s="480"/>
      <c r="C930" s="480"/>
      <c r="D930" s="481"/>
      <c r="E930" s="26"/>
      <c r="F930" s="191"/>
      <c r="G930" s="191"/>
      <c r="H930" s="25"/>
      <c r="I930" s="26"/>
      <c r="J930" s="15"/>
      <c r="K930" s="15"/>
      <c r="L930" s="25"/>
    </row>
    <row r="931" spans="1:12" ht="15.75" thickBot="1" x14ac:dyDescent="0.3">
      <c r="A931" s="512"/>
      <c r="B931" s="513"/>
      <c r="C931" s="513"/>
      <c r="D931" s="513"/>
      <c r="E931" s="73"/>
      <c r="F931" s="111"/>
      <c r="G931" s="111"/>
      <c r="H931" s="111"/>
      <c r="I931" s="111"/>
      <c r="J931" s="73"/>
      <c r="K931" s="306"/>
      <c r="L931" s="118"/>
    </row>
    <row r="932" spans="1:12" ht="15.75" thickBot="1" x14ac:dyDescent="0.3">
      <c r="A932" s="514" t="s">
        <v>192</v>
      </c>
      <c r="B932" s="515"/>
      <c r="C932" s="515"/>
      <c r="D932" s="515"/>
      <c r="E932" s="112"/>
      <c r="F932" s="113">
        <f>SUM(F925:F931)</f>
        <v>49.489999999999995</v>
      </c>
      <c r="G932" s="113"/>
      <c r="H932" s="113">
        <f>SUM(H925:H931)</f>
        <v>624.65</v>
      </c>
      <c r="I932" s="113"/>
      <c r="J932" s="112">
        <f>SUM(J925:J931)</f>
        <v>57.56</v>
      </c>
      <c r="K932" s="307"/>
      <c r="L932" s="188">
        <f>SUM(L925:L931)</f>
        <v>649.9</v>
      </c>
    </row>
    <row r="933" spans="1:12" ht="15.75" thickBot="1" x14ac:dyDescent="0.3">
      <c r="A933" s="516" t="s">
        <v>196</v>
      </c>
      <c r="B933" s="517"/>
      <c r="C933" s="517"/>
      <c r="D933" s="517"/>
      <c r="E933" s="517" t="s">
        <v>190</v>
      </c>
      <c r="F933" s="517"/>
      <c r="G933" s="303"/>
      <c r="H933" s="121"/>
      <c r="I933" s="517" t="s">
        <v>191</v>
      </c>
      <c r="J933" s="517"/>
      <c r="K933" s="303"/>
      <c r="L933" s="122"/>
    </row>
    <row r="934" spans="1:12" x14ac:dyDescent="0.25">
      <c r="A934" s="116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115"/>
    </row>
    <row r="935" spans="1:12" x14ac:dyDescent="0.25">
      <c r="A935" s="455" t="s">
        <v>62</v>
      </c>
      <c r="B935" s="456"/>
      <c r="C935" s="456"/>
      <c r="D935" s="457"/>
      <c r="E935" s="21" t="s">
        <v>126</v>
      </c>
      <c r="F935" s="25">
        <v>12.88</v>
      </c>
      <c r="G935" s="25"/>
      <c r="H935" s="22">
        <v>98.2</v>
      </c>
      <c r="I935" s="26">
        <v>250</v>
      </c>
      <c r="J935" s="15">
        <v>15.49</v>
      </c>
      <c r="K935" s="15"/>
      <c r="L935" s="22">
        <v>126.15</v>
      </c>
    </row>
    <row r="936" spans="1:12" x14ac:dyDescent="0.25">
      <c r="A936" s="455" t="s">
        <v>323</v>
      </c>
      <c r="B936" s="456"/>
      <c r="C936" s="456"/>
      <c r="D936" s="457"/>
      <c r="E936" s="159">
        <v>120</v>
      </c>
      <c r="F936" s="25">
        <v>36.93</v>
      </c>
      <c r="G936" s="25"/>
      <c r="H936" s="160">
        <v>238</v>
      </c>
      <c r="I936" s="159">
        <v>140</v>
      </c>
      <c r="J936" s="15">
        <v>43.81</v>
      </c>
      <c r="K936" s="15"/>
      <c r="L936" s="160">
        <v>281.27</v>
      </c>
    </row>
    <row r="937" spans="1:12" x14ac:dyDescent="0.25">
      <c r="A937" s="452" t="s">
        <v>50</v>
      </c>
      <c r="B937" s="453"/>
      <c r="C937" s="453"/>
      <c r="D937" s="454"/>
      <c r="E937" s="26">
        <v>150</v>
      </c>
      <c r="F937" s="25">
        <v>12.8</v>
      </c>
      <c r="G937" s="25"/>
      <c r="H937" s="25">
        <v>163.5</v>
      </c>
      <c r="I937" s="26">
        <v>180</v>
      </c>
      <c r="J937" s="15">
        <v>15.36</v>
      </c>
      <c r="K937" s="15"/>
      <c r="L937" s="25">
        <v>244.15</v>
      </c>
    </row>
    <row r="938" spans="1:12" x14ac:dyDescent="0.25">
      <c r="A938" s="452"/>
      <c r="B938" s="453"/>
      <c r="C938" s="453"/>
      <c r="D938" s="454"/>
      <c r="E938" s="26"/>
      <c r="F938" s="25"/>
      <c r="G938" s="25"/>
      <c r="H938" s="25"/>
      <c r="I938" s="26"/>
      <c r="J938" s="15"/>
      <c r="K938" s="15"/>
      <c r="L938" s="25"/>
    </row>
    <row r="939" spans="1:12" x14ac:dyDescent="0.25">
      <c r="A939" s="452" t="s">
        <v>21</v>
      </c>
      <c r="B939" s="453"/>
      <c r="C939" s="453"/>
      <c r="D939" s="454"/>
      <c r="E939" s="26">
        <v>30</v>
      </c>
      <c r="F939" s="25">
        <v>1.53</v>
      </c>
      <c r="G939" s="25"/>
      <c r="H939" s="25">
        <v>68</v>
      </c>
      <c r="I939" s="26">
        <v>30</v>
      </c>
      <c r="J939" s="110">
        <v>1.53</v>
      </c>
      <c r="K939" s="110"/>
      <c r="L939" s="25">
        <v>68</v>
      </c>
    </row>
    <row r="940" spans="1:12" x14ac:dyDescent="0.25">
      <c r="A940" s="258" t="s">
        <v>3</v>
      </c>
      <c r="B940" s="259"/>
      <c r="C940" s="259"/>
      <c r="D940" s="260"/>
      <c r="E940" s="26">
        <v>30</v>
      </c>
      <c r="F940" s="25">
        <v>1.86</v>
      </c>
      <c r="G940" s="25"/>
      <c r="H940" s="25">
        <v>71.25</v>
      </c>
      <c r="I940" s="26">
        <v>30</v>
      </c>
      <c r="J940" s="110">
        <v>1.86</v>
      </c>
      <c r="K940" s="110"/>
      <c r="L940" s="25">
        <v>71.25</v>
      </c>
    </row>
    <row r="941" spans="1:12" ht="15.75" thickBot="1" x14ac:dyDescent="0.3">
      <c r="A941" s="452" t="s">
        <v>219</v>
      </c>
      <c r="B941" s="453"/>
      <c r="C941" s="453"/>
      <c r="D941" s="454"/>
      <c r="E941" s="26">
        <v>200</v>
      </c>
      <c r="F941" s="25">
        <v>8.26</v>
      </c>
      <c r="G941" s="25"/>
      <c r="H941" s="25">
        <v>94</v>
      </c>
      <c r="I941" s="26">
        <v>200</v>
      </c>
      <c r="J941" s="110">
        <v>8.26</v>
      </c>
      <c r="K941" s="110"/>
      <c r="L941" s="25">
        <v>94</v>
      </c>
    </row>
    <row r="942" spans="1:12" ht="15.75" thickBot="1" x14ac:dyDescent="0.3">
      <c r="A942" s="514" t="s">
        <v>192</v>
      </c>
      <c r="B942" s="515"/>
      <c r="C942" s="515"/>
      <c r="D942" s="515"/>
      <c r="E942" s="112"/>
      <c r="F942" s="113">
        <f>SUM(F935:F941)</f>
        <v>74.260000000000005</v>
      </c>
      <c r="G942" s="113"/>
      <c r="H942" s="113">
        <f>SUM(H935:H941)</f>
        <v>732.95</v>
      </c>
      <c r="I942" s="113">
        <f>SUM(I935:I941)</f>
        <v>830</v>
      </c>
      <c r="J942" s="113">
        <f>SUM(J935:J941)</f>
        <v>86.31</v>
      </c>
      <c r="K942" s="308"/>
      <c r="L942" s="188">
        <f>SUM(L935:L941)</f>
        <v>884.81999999999994</v>
      </c>
    </row>
    <row r="943" spans="1:12" ht="15.75" thickBot="1" x14ac:dyDescent="0.3">
      <c r="A943" s="516" t="s">
        <v>198</v>
      </c>
      <c r="B943" s="517"/>
      <c r="C943" s="517"/>
      <c r="D943" s="517"/>
      <c r="E943" s="517" t="s">
        <v>190</v>
      </c>
      <c r="F943" s="517"/>
      <c r="G943" s="517"/>
      <c r="H943" s="517"/>
      <c r="I943" s="517"/>
      <c r="J943" s="517"/>
      <c r="K943" s="303"/>
      <c r="L943" s="122"/>
    </row>
    <row r="944" spans="1:12" x14ac:dyDescent="0.25">
      <c r="A944" s="116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115"/>
    </row>
    <row r="945" spans="1:12" x14ac:dyDescent="0.25">
      <c r="A945" s="452" t="s">
        <v>325</v>
      </c>
      <c r="B945" s="453"/>
      <c r="C945" s="453"/>
      <c r="D945" s="454"/>
      <c r="E945" s="26">
        <v>70</v>
      </c>
      <c r="F945" s="110">
        <v>34.33</v>
      </c>
      <c r="G945" s="110"/>
      <c r="H945" s="25">
        <v>310.39999999999998</v>
      </c>
      <c r="I945" s="110"/>
      <c r="J945" s="15"/>
      <c r="K945" s="185"/>
      <c r="L945" s="117"/>
    </row>
    <row r="946" spans="1:12" x14ac:dyDescent="0.25">
      <c r="A946" s="452" t="s">
        <v>73</v>
      </c>
      <c r="B946" s="453"/>
      <c r="C946" s="453"/>
      <c r="D946" s="454"/>
      <c r="E946" s="26">
        <v>200</v>
      </c>
      <c r="F946" s="110">
        <v>5.67</v>
      </c>
      <c r="G946" s="110"/>
      <c r="H946" s="25">
        <v>89.55</v>
      </c>
      <c r="I946" s="110"/>
      <c r="J946" s="15"/>
      <c r="K946" s="185"/>
      <c r="L946" s="117"/>
    </row>
    <row r="947" spans="1:12" x14ac:dyDescent="0.25">
      <c r="A947" s="531"/>
      <c r="B947" s="532"/>
      <c r="C947" s="532"/>
      <c r="D947" s="533"/>
      <c r="E947" s="262"/>
      <c r="F947" s="110"/>
      <c r="G947" s="110"/>
      <c r="H947" s="15"/>
      <c r="I947" s="110"/>
      <c r="J947" s="15"/>
      <c r="K947" s="185"/>
      <c r="L947" s="117"/>
    </row>
    <row r="948" spans="1:12" ht="15.75" thickBot="1" x14ac:dyDescent="0.3">
      <c r="A948" s="512"/>
      <c r="B948" s="513"/>
      <c r="C948" s="513"/>
      <c r="D948" s="513"/>
      <c r="E948" s="73"/>
      <c r="F948" s="111"/>
      <c r="G948" s="111"/>
      <c r="H948" s="73"/>
      <c r="I948" s="111"/>
      <c r="J948" s="73"/>
      <c r="K948" s="306"/>
      <c r="L948" s="118"/>
    </row>
    <row r="949" spans="1:12" ht="15.75" thickBot="1" x14ac:dyDescent="0.3">
      <c r="A949" s="514" t="s">
        <v>192</v>
      </c>
      <c r="B949" s="515"/>
      <c r="C949" s="515"/>
      <c r="D949" s="515"/>
      <c r="E949" s="112"/>
      <c r="F949" s="113">
        <f>SUM(F945:F948)</f>
        <v>40</v>
      </c>
      <c r="G949" s="113"/>
      <c r="H949" s="112"/>
      <c r="I949" s="113">
        <f>SUM(I945:I948)</f>
        <v>0</v>
      </c>
      <c r="J949" s="112"/>
      <c r="K949" s="307"/>
      <c r="L949" s="114"/>
    </row>
    <row r="952" spans="1:12" x14ac:dyDescent="0.25">
      <c r="A952" s="189" t="s">
        <v>411</v>
      </c>
      <c r="B952" s="189"/>
      <c r="C952" s="189"/>
      <c r="D952" s="189"/>
      <c r="E952" s="81"/>
      <c r="F952" s="190"/>
      <c r="G952" s="190"/>
      <c r="H952" s="81" t="s">
        <v>414</v>
      </c>
      <c r="I952" s="190"/>
    </row>
    <row r="953" spans="1:12" x14ac:dyDescent="0.25">
      <c r="A953" s="189"/>
      <c r="B953" s="189"/>
      <c r="C953" s="189"/>
      <c r="D953" s="189"/>
      <c r="E953" s="81"/>
      <c r="F953" s="190"/>
      <c r="G953" s="190"/>
      <c r="H953" s="81"/>
      <c r="I953" s="190"/>
    </row>
    <row r="954" spans="1:12" x14ac:dyDescent="0.25">
      <c r="A954" s="189" t="s">
        <v>421</v>
      </c>
      <c r="B954" s="189"/>
      <c r="C954" s="189"/>
      <c r="D954" s="189"/>
      <c r="E954" s="81"/>
      <c r="F954" s="190"/>
      <c r="G954" s="190"/>
      <c r="H954" s="81" t="s">
        <v>416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412</v>
      </c>
      <c r="B956" s="189"/>
      <c r="C956" s="189"/>
      <c r="D956" s="189"/>
      <c r="E956" s="81"/>
      <c r="F956" s="190"/>
      <c r="G956" s="190"/>
      <c r="H956" s="81" t="s">
        <v>420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413</v>
      </c>
      <c r="B958" s="189"/>
      <c r="C958" s="189"/>
      <c r="D958" s="189"/>
      <c r="E958" s="81"/>
      <c r="F958" s="190"/>
      <c r="G958" s="190"/>
      <c r="H958" s="81" t="s">
        <v>481</v>
      </c>
      <c r="I958" s="190"/>
    </row>
    <row r="959" spans="1:12" s="9" customFormat="1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s="9" customFormat="1" x14ac:dyDescent="0.25">
      <c r="A960" s="189"/>
      <c r="B960" s="189"/>
      <c r="C960" s="189"/>
      <c r="D960" s="189"/>
      <c r="E960" s="81"/>
      <c r="F960" s="190"/>
      <c r="G960" s="190"/>
      <c r="H960" s="81"/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/>
    <row r="968" spans="1:12" s="9" customFormat="1" x14ac:dyDescent="0.25"/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0" customFormat="1" x14ac:dyDescent="0.25"/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9" customFormat="1" x14ac:dyDescent="0.25"/>
    <row r="1011" spans="1:12" s="9" customFormat="1" x14ac:dyDescent="0.25"/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0" customFormat="1" x14ac:dyDescent="0.25"/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9" customFormat="1" x14ac:dyDescent="0.25"/>
    <row r="1062" spans="1:12" s="9" customFormat="1" x14ac:dyDescent="0.25"/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0" customFormat="1" x14ac:dyDescent="0.25"/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9" customFormat="1" x14ac:dyDescent="0.25"/>
    <row r="1113" spans="1:12" s="9" customFormat="1" x14ac:dyDescent="0.25"/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0" customFormat="1" x14ac:dyDescent="0.25"/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1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1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1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9" customFormat="1" x14ac:dyDescent="0.25"/>
    <row r="1164" spans="1:12" s="9" customFormat="1" x14ac:dyDescent="0.25"/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0" customFormat="1" x14ac:dyDescent="0.25"/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1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1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9" customFormat="1" x14ac:dyDescent="0.25"/>
    <row r="1215" spans="1:12" s="9" customFormat="1" x14ac:dyDescent="0.25"/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0" customFormat="1" x14ac:dyDescent="0.25"/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1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1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9" customFormat="1" x14ac:dyDescent="0.25"/>
    <row r="1268" spans="1:12" s="9" customFormat="1" x14ac:dyDescent="0.25"/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0" customFormat="1" x14ac:dyDescent="0.25"/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1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1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1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</sheetData>
  <mergeCells count="533">
    <mergeCell ref="I4:J4"/>
    <mergeCell ref="A6:D6"/>
    <mergeCell ref="A7:D7"/>
    <mergeCell ref="A8:D8"/>
    <mergeCell ref="A9:D9"/>
    <mergeCell ref="A10:D10"/>
    <mergeCell ref="A11:D11"/>
    <mergeCell ref="A12:D12"/>
    <mergeCell ref="A13:D13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A461:D461"/>
    <mergeCell ref="A462:D462"/>
    <mergeCell ref="A489:D489"/>
    <mergeCell ref="A490:D490"/>
    <mergeCell ref="E490:F490"/>
    <mergeCell ref="I490:J490"/>
    <mergeCell ref="A455:D455"/>
    <mergeCell ref="A456:D456"/>
    <mergeCell ref="E456:J456"/>
    <mergeCell ref="A458:D458"/>
    <mergeCell ref="A459:D459"/>
    <mergeCell ref="A460:D460"/>
    <mergeCell ref="E500:F500"/>
    <mergeCell ref="I500:J500"/>
    <mergeCell ref="A502:D502"/>
    <mergeCell ref="A492:D492"/>
    <mergeCell ref="A493:D493"/>
    <mergeCell ref="A494:D494"/>
    <mergeCell ref="A495:D495"/>
    <mergeCell ref="A496:D496"/>
    <mergeCell ref="A497:D497"/>
    <mergeCell ref="A503:D503"/>
    <mergeCell ref="A504:D504"/>
    <mergeCell ref="A505:D505"/>
    <mergeCell ref="A508:D508"/>
    <mergeCell ref="A509:D509"/>
    <mergeCell ref="A498:D498"/>
    <mergeCell ref="A499:D499"/>
    <mergeCell ref="A500:D500"/>
    <mergeCell ref="A506:D506"/>
    <mergeCell ref="A516:D516"/>
    <mergeCell ref="A543:D543"/>
    <mergeCell ref="A544:D544"/>
    <mergeCell ref="E544:F544"/>
    <mergeCell ref="I544:J544"/>
    <mergeCell ref="A546:D546"/>
    <mergeCell ref="A510:D510"/>
    <mergeCell ref="E510:J510"/>
    <mergeCell ref="A512:D512"/>
    <mergeCell ref="A513:D513"/>
    <mergeCell ref="A514:D514"/>
    <mergeCell ref="A515:D515"/>
    <mergeCell ref="I554:J554"/>
    <mergeCell ref="A556:D556"/>
    <mergeCell ref="A557:D557"/>
    <mergeCell ref="A547:D547"/>
    <mergeCell ref="A548:D548"/>
    <mergeCell ref="A549:D549"/>
    <mergeCell ref="A550:D550"/>
    <mergeCell ref="A551:D551"/>
    <mergeCell ref="A552:D552"/>
    <mergeCell ref="A558:D558"/>
    <mergeCell ref="A559:D559"/>
    <mergeCell ref="A560:D560"/>
    <mergeCell ref="A561:D561"/>
    <mergeCell ref="A562:D562"/>
    <mergeCell ref="A563:D563"/>
    <mergeCell ref="A553:D553"/>
    <mergeCell ref="A554:D554"/>
    <mergeCell ref="E554:F554"/>
    <mergeCell ref="A570:D570"/>
    <mergeCell ref="A600:D600"/>
    <mergeCell ref="A601:D601"/>
    <mergeCell ref="E601:F601"/>
    <mergeCell ref="I601:J601"/>
    <mergeCell ref="A603:D603"/>
    <mergeCell ref="A564:D564"/>
    <mergeCell ref="E564:J564"/>
    <mergeCell ref="A566:D566"/>
    <mergeCell ref="A567:D567"/>
    <mergeCell ref="A568:D568"/>
    <mergeCell ref="A569:D569"/>
    <mergeCell ref="I611:J611"/>
    <mergeCell ref="A613:D613"/>
    <mergeCell ref="A614:D614"/>
    <mergeCell ref="A604:D604"/>
    <mergeCell ref="A605:D605"/>
    <mergeCell ref="A606:D606"/>
    <mergeCell ref="A607:D607"/>
    <mergeCell ref="A608:D608"/>
    <mergeCell ref="A609:D609"/>
    <mergeCell ref="A615:D615"/>
    <mergeCell ref="A616:D616"/>
    <mergeCell ref="A617:D617"/>
    <mergeCell ref="A618:D618"/>
    <mergeCell ref="A619:D619"/>
    <mergeCell ref="A620:D620"/>
    <mergeCell ref="A610:D610"/>
    <mergeCell ref="A611:D611"/>
    <mergeCell ref="E611:F611"/>
    <mergeCell ref="A627:D627"/>
    <mergeCell ref="A652:D652"/>
    <mergeCell ref="A653:D653"/>
    <mergeCell ref="E653:F653"/>
    <mergeCell ref="I653:J653"/>
    <mergeCell ref="A655:D655"/>
    <mergeCell ref="A621:D621"/>
    <mergeCell ref="E621:J621"/>
    <mergeCell ref="A623:D623"/>
    <mergeCell ref="A624:D624"/>
    <mergeCell ref="A625:D625"/>
    <mergeCell ref="A626:D626"/>
    <mergeCell ref="I663:J663"/>
    <mergeCell ref="A665:D665"/>
    <mergeCell ref="A666:D666"/>
    <mergeCell ref="A656:D656"/>
    <mergeCell ref="A657:D657"/>
    <mergeCell ref="A658:D658"/>
    <mergeCell ref="A659:D659"/>
    <mergeCell ref="A660:D660"/>
    <mergeCell ref="A661:D661"/>
    <mergeCell ref="A667:D667"/>
    <mergeCell ref="A668:D668"/>
    <mergeCell ref="A669:D669"/>
    <mergeCell ref="A670:D670"/>
    <mergeCell ref="A671:D671"/>
    <mergeCell ref="A672:D672"/>
    <mergeCell ref="A662:D662"/>
    <mergeCell ref="A663:D663"/>
    <mergeCell ref="E663:F663"/>
    <mergeCell ref="A679:D679"/>
    <mergeCell ref="A705:D705"/>
    <mergeCell ref="A706:D706"/>
    <mergeCell ref="E706:F706"/>
    <mergeCell ref="I706:J706"/>
    <mergeCell ref="A708:D708"/>
    <mergeCell ref="A673:D673"/>
    <mergeCell ref="E673:J673"/>
    <mergeCell ref="A675:D675"/>
    <mergeCell ref="A676:D676"/>
    <mergeCell ref="A677:D677"/>
    <mergeCell ref="A678:D678"/>
    <mergeCell ref="I716:J716"/>
    <mergeCell ref="A718:D718"/>
    <mergeCell ref="A719:D719"/>
    <mergeCell ref="A709:D709"/>
    <mergeCell ref="A710:D710"/>
    <mergeCell ref="A711:D711"/>
    <mergeCell ref="A712:D712"/>
    <mergeCell ref="A713:D713"/>
    <mergeCell ref="A714:D714"/>
    <mergeCell ref="A720:D720"/>
    <mergeCell ref="A721:D721"/>
    <mergeCell ref="A722:D722"/>
    <mergeCell ref="A723:D723"/>
    <mergeCell ref="A724:D724"/>
    <mergeCell ref="A725:D725"/>
    <mergeCell ref="A715:D715"/>
    <mergeCell ref="A716:D716"/>
    <mergeCell ref="E716:F716"/>
    <mergeCell ref="A732:D732"/>
    <mergeCell ref="A760:D760"/>
    <mergeCell ref="A761:D761"/>
    <mergeCell ref="E761:F761"/>
    <mergeCell ref="I761:J761"/>
    <mergeCell ref="A764:D764"/>
    <mergeCell ref="A726:D726"/>
    <mergeCell ref="E726:J726"/>
    <mergeCell ref="A728:D728"/>
    <mergeCell ref="A729:D729"/>
    <mergeCell ref="A730:D730"/>
    <mergeCell ref="A731:D731"/>
    <mergeCell ref="I772:J772"/>
    <mergeCell ref="A774:D774"/>
    <mergeCell ref="A775:D775"/>
    <mergeCell ref="A765:D765"/>
    <mergeCell ref="A766:D766"/>
    <mergeCell ref="A767:D767"/>
    <mergeCell ref="A768:D768"/>
    <mergeCell ref="A769:D769"/>
    <mergeCell ref="A770:D770"/>
    <mergeCell ref="A776:D776"/>
    <mergeCell ref="A777:D777"/>
    <mergeCell ref="A778:D778"/>
    <mergeCell ref="A779:D779"/>
    <mergeCell ref="A780:D780"/>
    <mergeCell ref="A781:D781"/>
    <mergeCell ref="A771:D771"/>
    <mergeCell ref="A772:D772"/>
    <mergeCell ref="E772:F772"/>
    <mergeCell ref="A787:D787"/>
    <mergeCell ref="A814:D814"/>
    <mergeCell ref="A815:D815"/>
    <mergeCell ref="E815:F815"/>
    <mergeCell ref="I815:J815"/>
    <mergeCell ref="A817:D817"/>
    <mergeCell ref="A782:D782"/>
    <mergeCell ref="E782:J782"/>
    <mergeCell ref="A783:D783"/>
    <mergeCell ref="A784:D784"/>
    <mergeCell ref="A785:D785"/>
    <mergeCell ref="A786:D786"/>
    <mergeCell ref="I825:J825"/>
    <mergeCell ref="A827:D827"/>
    <mergeCell ref="A828:D828"/>
    <mergeCell ref="A818:D818"/>
    <mergeCell ref="A819:D819"/>
    <mergeCell ref="A820:D820"/>
    <mergeCell ref="A821:D821"/>
    <mergeCell ref="A822:D822"/>
    <mergeCell ref="A823:D823"/>
    <mergeCell ref="A829:D829"/>
    <mergeCell ref="A830:D830"/>
    <mergeCell ref="A831:D831"/>
    <mergeCell ref="A833:D833"/>
    <mergeCell ref="A834:D834"/>
    <mergeCell ref="A835:D835"/>
    <mergeCell ref="A824:D824"/>
    <mergeCell ref="A825:D825"/>
    <mergeCell ref="E825:F825"/>
    <mergeCell ref="I870:J870"/>
    <mergeCell ref="A872:D872"/>
    <mergeCell ref="A873:D873"/>
    <mergeCell ref="E835:J835"/>
    <mergeCell ref="A837:D837"/>
    <mergeCell ref="A838:D838"/>
    <mergeCell ref="A839:D839"/>
    <mergeCell ref="A840:D840"/>
    <mergeCell ref="A841:D841"/>
    <mergeCell ref="A874:D874"/>
    <mergeCell ref="A875:D875"/>
    <mergeCell ref="A876:D876"/>
    <mergeCell ref="A877:D877"/>
    <mergeCell ref="A878:D878"/>
    <mergeCell ref="A879:D879"/>
    <mergeCell ref="A869:D869"/>
    <mergeCell ref="A870:D870"/>
    <mergeCell ref="E870:F870"/>
    <mergeCell ref="A885:D885"/>
    <mergeCell ref="A886:D886"/>
    <mergeCell ref="A887:D887"/>
    <mergeCell ref="A888:D888"/>
    <mergeCell ref="A889:D889"/>
    <mergeCell ref="A890:D890"/>
    <mergeCell ref="A880:D880"/>
    <mergeCell ref="E880:F880"/>
    <mergeCell ref="I880:J880"/>
    <mergeCell ref="A882:D882"/>
    <mergeCell ref="A883:D883"/>
    <mergeCell ref="A884:D884"/>
    <mergeCell ref="A922:D922"/>
    <mergeCell ref="A923:D923"/>
    <mergeCell ref="E923:F923"/>
    <mergeCell ref="I923:J923"/>
    <mergeCell ref="A925:D925"/>
    <mergeCell ref="A926:D926"/>
    <mergeCell ref="E890:J890"/>
    <mergeCell ref="A892:D892"/>
    <mergeCell ref="A893:D893"/>
    <mergeCell ref="A894:D894"/>
    <mergeCell ref="A895:D895"/>
    <mergeCell ref="A896:D896"/>
    <mergeCell ref="E943:J943"/>
    <mergeCell ref="A933:D933"/>
    <mergeCell ref="E933:F933"/>
    <mergeCell ref="I933:J933"/>
    <mergeCell ref="A935:D935"/>
    <mergeCell ref="A936:D936"/>
    <mergeCell ref="A937:D937"/>
    <mergeCell ref="A927:D927"/>
    <mergeCell ref="A928:D928"/>
    <mergeCell ref="A929:D929"/>
    <mergeCell ref="A930:D930"/>
    <mergeCell ref="A931:D931"/>
    <mergeCell ref="A932:D932"/>
    <mergeCell ref="A945:D945"/>
    <mergeCell ref="A946:D946"/>
    <mergeCell ref="A947:D947"/>
    <mergeCell ref="A948:D948"/>
    <mergeCell ref="A949:D949"/>
    <mergeCell ref="A938:D938"/>
    <mergeCell ref="A939:D939"/>
    <mergeCell ref="A941:D941"/>
    <mergeCell ref="A942:D942"/>
    <mergeCell ref="A943:D943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topLeftCell="A157" workbookViewId="0">
      <selection activeCell="A161" sqref="A161:P176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487" t="s">
        <v>215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464" t="s">
        <v>0</v>
      </c>
      <c r="D2" s="465"/>
      <c r="E2" s="465"/>
      <c r="F2" s="466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461" t="s">
        <v>33</v>
      </c>
      <c r="D3" s="462"/>
      <c r="E3" s="462"/>
      <c r="F3" s="463"/>
      <c r="G3" s="458" t="s">
        <v>79</v>
      </c>
      <c r="H3" s="459"/>
      <c r="I3" s="460"/>
      <c r="J3" s="12"/>
      <c r="K3" s="12"/>
      <c r="L3" s="458" t="s">
        <v>84</v>
      </c>
      <c r="M3" s="459"/>
      <c r="N3" s="460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452" t="s">
        <v>46</v>
      </c>
      <c r="D4" s="453"/>
      <c r="E4" s="453"/>
      <c r="F4" s="454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452" t="s">
        <v>201</v>
      </c>
      <c r="D5" s="453"/>
      <c r="E5" s="453"/>
      <c r="F5" s="454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452" t="s">
        <v>203</v>
      </c>
      <c r="D6" s="453"/>
      <c r="E6" s="453"/>
      <c r="F6" s="454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452" t="s">
        <v>228</v>
      </c>
      <c r="D7" s="453"/>
      <c r="E7" s="453"/>
      <c r="F7" s="454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479" t="s">
        <v>205</v>
      </c>
      <c r="D8" s="480"/>
      <c r="E8" s="480"/>
      <c r="F8" s="481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473" t="s">
        <v>85</v>
      </c>
      <c r="H10" s="474"/>
      <c r="I10" s="474"/>
      <c r="J10" s="475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455" t="s">
        <v>138</v>
      </c>
      <c r="D11" s="456"/>
      <c r="E11" s="456"/>
      <c r="F11" s="457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455" t="s">
        <v>206</v>
      </c>
      <c r="D12" s="456"/>
      <c r="E12" s="456"/>
      <c r="F12" s="457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452" t="s">
        <v>207</v>
      </c>
      <c r="D13" s="453"/>
      <c r="E13" s="453"/>
      <c r="F13" s="454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479" t="s">
        <v>264</v>
      </c>
      <c r="D14" s="480"/>
      <c r="E14" s="480"/>
      <c r="F14" s="481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455" t="s">
        <v>210</v>
      </c>
      <c r="D15" s="456"/>
      <c r="E15" s="456"/>
      <c r="F15" s="457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452" t="s">
        <v>21</v>
      </c>
      <c r="D16" s="453"/>
      <c r="E16" s="453"/>
      <c r="F16" s="454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452" t="s">
        <v>3</v>
      </c>
      <c r="D17" s="453"/>
      <c r="E17" s="453"/>
      <c r="F17" s="454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467" t="s">
        <v>1</v>
      </c>
      <c r="D18" s="468"/>
      <c r="E18" s="468"/>
      <c r="F18" s="469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461" t="s">
        <v>34</v>
      </c>
      <c r="D19" s="462"/>
      <c r="E19" s="462"/>
      <c r="F19" s="463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452" t="s">
        <v>266</v>
      </c>
      <c r="D20" s="453"/>
      <c r="E20" s="453"/>
      <c r="F20" s="454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452" t="s">
        <v>214</v>
      </c>
      <c r="D21" s="453"/>
      <c r="E21" s="453"/>
      <c r="F21" s="454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452" t="s">
        <v>21</v>
      </c>
      <c r="D22" s="453"/>
      <c r="E22" s="453"/>
      <c r="F22" s="454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452" t="s">
        <v>3</v>
      </c>
      <c r="D23" s="453"/>
      <c r="E23" s="453"/>
      <c r="F23" s="454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467" t="s">
        <v>39</v>
      </c>
      <c r="D24" s="468"/>
      <c r="E24" s="468"/>
      <c r="F24" s="469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449" t="s">
        <v>40</v>
      </c>
      <c r="D25" s="450"/>
      <c r="E25" s="450"/>
      <c r="F25" s="451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464" t="s">
        <v>0</v>
      </c>
      <c r="D31" s="465"/>
      <c r="E31" s="465"/>
      <c r="F31" s="466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461" t="s">
        <v>41</v>
      </c>
      <c r="D32" s="462"/>
      <c r="E32" s="462"/>
      <c r="F32" s="463"/>
      <c r="G32" s="458" t="s">
        <v>79</v>
      </c>
      <c r="H32" s="459"/>
      <c r="I32" s="460"/>
      <c r="J32" s="12"/>
      <c r="K32" s="12"/>
      <c r="L32" s="458" t="s">
        <v>84</v>
      </c>
      <c r="M32" s="459"/>
      <c r="N32" s="460"/>
      <c r="O32" s="12"/>
      <c r="P32" s="12"/>
    </row>
    <row r="33" spans="1:17" x14ac:dyDescent="0.25">
      <c r="A33" s="15" t="s">
        <v>267</v>
      </c>
      <c r="B33" s="123">
        <v>1</v>
      </c>
      <c r="C33" s="452" t="s">
        <v>270</v>
      </c>
      <c r="D33" s="453"/>
      <c r="E33" s="453"/>
      <c r="F33" s="454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452" t="s">
        <v>216</v>
      </c>
      <c r="D34" s="453"/>
      <c r="E34" s="453"/>
      <c r="F34" s="454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452" t="s">
        <v>228</v>
      </c>
      <c r="D35" s="453"/>
      <c r="E35" s="453"/>
      <c r="F35" s="454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452" t="s">
        <v>217</v>
      </c>
      <c r="D36" s="453"/>
      <c r="E36" s="453"/>
      <c r="F36" s="454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479" t="s">
        <v>218</v>
      </c>
      <c r="D37" s="480"/>
      <c r="E37" s="480"/>
      <c r="F37" s="481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473" t="s">
        <v>85</v>
      </c>
      <c r="H39" s="474"/>
      <c r="I39" s="474"/>
      <c r="J39" s="475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455" t="s">
        <v>62</v>
      </c>
      <c r="D40" s="456"/>
      <c r="E40" s="456"/>
      <c r="F40" s="457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455" t="s">
        <v>272</v>
      </c>
      <c r="D41" s="456"/>
      <c r="E41" s="456"/>
      <c r="F41" s="457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452" t="s">
        <v>274</v>
      </c>
      <c r="D42" s="453"/>
      <c r="E42" s="453"/>
      <c r="F42" s="454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479" t="s">
        <v>277</v>
      </c>
      <c r="D43" s="480"/>
      <c r="E43" s="480"/>
      <c r="F43" s="481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452" t="s">
        <v>21</v>
      </c>
      <c r="D44" s="453"/>
      <c r="E44" s="453"/>
      <c r="F44" s="454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452" t="s">
        <v>3</v>
      </c>
      <c r="D45" s="453"/>
      <c r="E45" s="453"/>
      <c r="F45" s="454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452" t="s">
        <v>20</v>
      </c>
      <c r="D46" s="453"/>
      <c r="E46" s="453"/>
      <c r="F46" s="454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467" t="s">
        <v>1</v>
      </c>
      <c r="D47" s="468"/>
      <c r="E47" s="468"/>
      <c r="F47" s="469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461" t="s">
        <v>43</v>
      </c>
      <c r="D48" s="462"/>
      <c r="E48" s="462"/>
      <c r="F48" s="463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452" t="s">
        <v>278</v>
      </c>
      <c r="D49" s="453"/>
      <c r="E49" s="453"/>
      <c r="F49" s="454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452" t="s">
        <v>118</v>
      </c>
      <c r="D50" s="453"/>
      <c r="E50" s="453"/>
      <c r="F50" s="454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452"/>
      <c r="D51" s="453"/>
      <c r="E51" s="453"/>
      <c r="F51" s="454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467" t="s">
        <v>39</v>
      </c>
      <c r="D52" s="468"/>
      <c r="E52" s="468"/>
      <c r="F52" s="469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449" t="s">
        <v>40</v>
      </c>
      <c r="D53" s="450"/>
      <c r="E53" s="450"/>
      <c r="F53" s="451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464" t="s">
        <v>0</v>
      </c>
      <c r="D63" s="465"/>
      <c r="E63" s="465"/>
      <c r="F63" s="466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461" t="s">
        <v>56</v>
      </c>
      <c r="D64" s="462"/>
      <c r="E64" s="462"/>
      <c r="F64" s="463"/>
      <c r="G64" s="458" t="s">
        <v>79</v>
      </c>
      <c r="H64" s="459"/>
      <c r="I64" s="460"/>
      <c r="J64" s="12"/>
      <c r="K64" s="12"/>
      <c r="L64" s="458" t="s">
        <v>84</v>
      </c>
      <c r="M64" s="459"/>
      <c r="N64" s="460"/>
      <c r="O64" s="12"/>
      <c r="P64" s="12"/>
    </row>
    <row r="65" spans="1:17" x14ac:dyDescent="0.25">
      <c r="A65" s="15" t="s">
        <v>281</v>
      </c>
      <c r="B65" s="123">
        <v>1</v>
      </c>
      <c r="C65" s="455" t="s">
        <v>280</v>
      </c>
      <c r="D65" s="456"/>
      <c r="E65" s="456"/>
      <c r="F65" s="457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452" t="s">
        <v>282</v>
      </c>
      <c r="D66" s="453"/>
      <c r="E66" s="453"/>
      <c r="F66" s="454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452" t="s">
        <v>46</v>
      </c>
      <c r="D67" s="453"/>
      <c r="E67" s="453"/>
      <c r="F67" s="454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452" t="s">
        <v>204</v>
      </c>
      <c r="D68" s="453"/>
      <c r="E68" s="453"/>
      <c r="F68" s="454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452" t="s">
        <v>284</v>
      </c>
      <c r="D69" s="453"/>
      <c r="E69" s="453"/>
      <c r="F69" s="454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473" t="s">
        <v>85</v>
      </c>
      <c r="H71" s="474"/>
      <c r="I71" s="474"/>
      <c r="J71" s="475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455" t="s">
        <v>220</v>
      </c>
      <c r="D72" s="456"/>
      <c r="E72" s="456"/>
      <c r="F72" s="457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455" t="s">
        <v>221</v>
      </c>
      <c r="D73" s="456"/>
      <c r="E73" s="456"/>
      <c r="F73" s="457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452" t="s">
        <v>222</v>
      </c>
      <c r="D74" s="453"/>
      <c r="E74" s="453"/>
      <c r="F74" s="454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479" t="s">
        <v>223</v>
      </c>
      <c r="D75" s="480"/>
      <c r="E75" s="480"/>
      <c r="F75" s="481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452" t="s">
        <v>21</v>
      </c>
      <c r="D76" s="453"/>
      <c r="E76" s="453"/>
      <c r="F76" s="454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452" t="s">
        <v>3</v>
      </c>
      <c r="D77" s="453"/>
      <c r="E77" s="453"/>
      <c r="F77" s="454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452" t="s">
        <v>286</v>
      </c>
      <c r="D78" s="453"/>
      <c r="E78" s="453"/>
      <c r="F78" s="454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467" t="s">
        <v>1</v>
      </c>
      <c r="D79" s="468"/>
      <c r="E79" s="468"/>
      <c r="F79" s="469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461" t="s">
        <v>70</v>
      </c>
      <c r="D80" s="462"/>
      <c r="E80" s="462"/>
      <c r="F80" s="463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452" t="s">
        <v>288</v>
      </c>
      <c r="D81" s="453"/>
      <c r="E81" s="453"/>
      <c r="F81" s="454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452" t="s">
        <v>214</v>
      </c>
      <c r="D82" s="453"/>
      <c r="E82" s="453"/>
      <c r="F82" s="454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452"/>
      <c r="D83" s="453"/>
      <c r="E83" s="453"/>
      <c r="F83" s="454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467" t="s">
        <v>39</v>
      </c>
      <c r="D84" s="468"/>
      <c r="E84" s="468"/>
      <c r="F84" s="469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449" t="s">
        <v>40</v>
      </c>
      <c r="D85" s="450"/>
      <c r="E85" s="450"/>
      <c r="F85" s="451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464" t="s">
        <v>0</v>
      </c>
      <c r="D95" s="465"/>
      <c r="E95" s="465"/>
      <c r="F95" s="466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461" t="s">
        <v>71</v>
      </c>
      <c r="D96" s="462"/>
      <c r="E96" s="462"/>
      <c r="F96" s="463"/>
      <c r="G96" s="458" t="s">
        <v>79</v>
      </c>
      <c r="H96" s="459"/>
      <c r="I96" s="460"/>
      <c r="J96" s="12"/>
      <c r="K96" s="12"/>
      <c r="L96" s="458" t="s">
        <v>84</v>
      </c>
      <c r="M96" s="459"/>
      <c r="N96" s="460"/>
      <c r="O96" s="12"/>
      <c r="P96" s="12"/>
    </row>
    <row r="97" spans="1:16" x14ac:dyDescent="0.25">
      <c r="A97" s="15" t="s">
        <v>58</v>
      </c>
      <c r="B97" s="123">
        <v>1</v>
      </c>
      <c r="C97" s="455" t="s">
        <v>226</v>
      </c>
      <c r="D97" s="456"/>
      <c r="E97" s="456"/>
      <c r="F97" s="457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452" t="s">
        <v>73</v>
      </c>
      <c r="D98" s="453"/>
      <c r="E98" s="453"/>
      <c r="F98" s="454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452" t="s">
        <v>228</v>
      </c>
      <c r="D99" s="453"/>
      <c r="E99" s="453"/>
      <c r="F99" s="454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452" t="s">
        <v>3</v>
      </c>
      <c r="D100" s="453"/>
      <c r="E100" s="453"/>
      <c r="F100" s="454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452" t="s">
        <v>217</v>
      </c>
      <c r="D101" s="453"/>
      <c r="E101" s="453"/>
      <c r="F101" s="454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452" t="s">
        <v>227</v>
      </c>
      <c r="D102" s="453"/>
      <c r="E102" s="453"/>
      <c r="F102" s="454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473" t="s">
        <v>85</v>
      </c>
      <c r="H104" s="474"/>
      <c r="I104" s="474"/>
      <c r="J104" s="475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455" t="s">
        <v>224</v>
      </c>
      <c r="D105" s="456"/>
      <c r="E105" s="456"/>
      <c r="F105" s="457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455" t="s">
        <v>229</v>
      </c>
      <c r="D106" s="456"/>
      <c r="E106" s="456"/>
      <c r="F106" s="457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452" t="s">
        <v>143</v>
      </c>
      <c r="D107" s="453"/>
      <c r="E107" s="453"/>
      <c r="F107" s="454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479" t="s">
        <v>209</v>
      </c>
      <c r="D108" s="480"/>
      <c r="E108" s="480"/>
      <c r="F108" s="481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452" t="s">
        <v>21</v>
      </c>
      <c r="D109" s="453"/>
      <c r="E109" s="453"/>
      <c r="F109" s="454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452" t="s">
        <v>3</v>
      </c>
      <c r="D110" s="453"/>
      <c r="E110" s="453"/>
      <c r="F110" s="454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452" t="s">
        <v>225</v>
      </c>
      <c r="D111" s="453"/>
      <c r="E111" s="453"/>
      <c r="F111" s="454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467" t="s">
        <v>1</v>
      </c>
      <c r="D112" s="468"/>
      <c r="E112" s="468"/>
      <c r="F112" s="469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461" t="s">
        <v>100</v>
      </c>
      <c r="D113" s="462"/>
      <c r="E113" s="462"/>
      <c r="F113" s="463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452" t="s">
        <v>294</v>
      </c>
      <c r="D114" s="453"/>
      <c r="E114" s="453"/>
      <c r="F114" s="454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452" t="s">
        <v>295</v>
      </c>
      <c r="D115" s="453"/>
      <c r="E115" s="453"/>
      <c r="F115" s="454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452"/>
      <c r="D116" s="453"/>
      <c r="E116" s="453"/>
      <c r="F116" s="454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467" t="s">
        <v>39</v>
      </c>
      <c r="D117" s="468"/>
      <c r="E117" s="468"/>
      <c r="F117" s="469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449" t="s">
        <v>40</v>
      </c>
      <c r="D118" s="450"/>
      <c r="E118" s="450"/>
      <c r="F118" s="451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464" t="s">
        <v>0</v>
      </c>
      <c r="D127" s="465"/>
      <c r="E127" s="465"/>
      <c r="F127" s="466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461" t="s">
        <v>104</v>
      </c>
      <c r="D128" s="462"/>
      <c r="E128" s="462"/>
      <c r="F128" s="463"/>
      <c r="G128" s="458" t="s">
        <v>79</v>
      </c>
      <c r="H128" s="459"/>
      <c r="I128" s="460"/>
      <c r="J128" s="12"/>
      <c r="K128" s="12"/>
      <c r="L128" s="458" t="s">
        <v>84</v>
      </c>
      <c r="M128" s="459"/>
      <c r="N128" s="460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455" t="s">
        <v>230</v>
      </c>
      <c r="D129" s="456"/>
      <c r="E129" s="456"/>
      <c r="F129" s="457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452" t="s">
        <v>46</v>
      </c>
      <c r="D130" s="453"/>
      <c r="E130" s="453"/>
      <c r="F130" s="454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452" t="s">
        <v>20</v>
      </c>
      <c r="D131" s="453"/>
      <c r="E131" s="453"/>
      <c r="F131" s="454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452" t="s">
        <v>21</v>
      </c>
      <c r="D132" s="453"/>
      <c r="E132" s="453"/>
      <c r="F132" s="454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452" t="s">
        <v>297</v>
      </c>
      <c r="D133" s="453"/>
      <c r="E133" s="453"/>
      <c r="F133" s="454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473" t="s">
        <v>85</v>
      </c>
      <c r="H135" s="474"/>
      <c r="I135" s="474"/>
      <c r="J135" s="475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455" t="s">
        <v>232</v>
      </c>
      <c r="D136" s="456"/>
      <c r="E136" s="456"/>
      <c r="F136" s="457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452" t="s">
        <v>211</v>
      </c>
      <c r="D137" s="453"/>
      <c r="E137" s="453"/>
      <c r="F137" s="454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452" t="s">
        <v>234</v>
      </c>
      <c r="D138" s="453"/>
      <c r="E138" s="453"/>
      <c r="F138" s="454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452" t="s">
        <v>21</v>
      </c>
      <c r="D139" s="453"/>
      <c r="E139" s="453"/>
      <c r="F139" s="454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452" t="s">
        <v>3</v>
      </c>
      <c r="D140" s="453"/>
      <c r="E140" s="453"/>
      <c r="F140" s="454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479" t="s">
        <v>235</v>
      </c>
      <c r="D141" s="480"/>
      <c r="E141" s="480"/>
      <c r="F141" s="481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452"/>
      <c r="D142" s="453"/>
      <c r="E142" s="453"/>
      <c r="F142" s="454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467" t="s">
        <v>1</v>
      </c>
      <c r="D143" s="468"/>
      <c r="E143" s="468"/>
      <c r="F143" s="469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461" t="s">
        <v>111</v>
      </c>
      <c r="D144" s="462"/>
      <c r="E144" s="462"/>
      <c r="F144" s="463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452" t="s">
        <v>298</v>
      </c>
      <c r="D145" s="453"/>
      <c r="E145" s="453"/>
      <c r="F145" s="454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452" t="s">
        <v>219</v>
      </c>
      <c r="D146" s="453"/>
      <c r="E146" s="453"/>
      <c r="F146" s="454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452"/>
      <c r="D147" s="453"/>
      <c r="E147" s="453"/>
      <c r="F147" s="454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467" t="s">
        <v>39</v>
      </c>
      <c r="D148" s="468"/>
      <c r="E148" s="468"/>
      <c r="F148" s="469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449" t="s">
        <v>40</v>
      </c>
      <c r="D149" s="450"/>
      <c r="E149" s="450"/>
      <c r="F149" s="451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464" t="s">
        <v>0</v>
      </c>
      <c r="D159" s="465"/>
      <c r="E159" s="465"/>
      <c r="F159" s="466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461" t="s">
        <v>112</v>
      </c>
      <c r="D160" s="462"/>
      <c r="E160" s="462"/>
      <c r="F160" s="463"/>
      <c r="G160" s="458" t="s">
        <v>79</v>
      </c>
      <c r="H160" s="459"/>
      <c r="I160" s="460"/>
      <c r="J160" s="12"/>
      <c r="K160" s="12"/>
      <c r="L160" s="458" t="s">
        <v>84</v>
      </c>
      <c r="M160" s="459"/>
      <c r="N160" s="460"/>
      <c r="O160" s="12"/>
      <c r="P160" s="12"/>
    </row>
    <row r="161" spans="1:23" x14ac:dyDescent="0.25">
      <c r="A161" s="15" t="s">
        <v>23</v>
      </c>
      <c r="B161" s="123">
        <v>1</v>
      </c>
      <c r="C161" s="455" t="s">
        <v>239</v>
      </c>
      <c r="D161" s="456"/>
      <c r="E161" s="456"/>
      <c r="F161" s="457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452" t="s">
        <v>240</v>
      </c>
      <c r="D162" s="453"/>
      <c r="E162" s="453"/>
      <c r="F162" s="454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452" t="s">
        <v>73</v>
      </c>
      <c r="D163" s="453"/>
      <c r="E163" s="453"/>
      <c r="F163" s="454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452" t="s">
        <v>21</v>
      </c>
      <c r="D164" s="453"/>
      <c r="E164" s="453"/>
      <c r="F164" s="454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452" t="s">
        <v>257</v>
      </c>
      <c r="D165" s="453"/>
      <c r="E165" s="453"/>
      <c r="F165" s="454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473" t="s">
        <v>85</v>
      </c>
      <c r="H167" s="474"/>
      <c r="I167" s="474"/>
      <c r="J167" s="475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455"/>
      <c r="D168" s="456"/>
      <c r="E168" s="456"/>
      <c r="F168" s="457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452" t="s">
        <v>76</v>
      </c>
      <c r="D169" s="453"/>
      <c r="E169" s="453"/>
      <c r="F169" s="454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452" t="s">
        <v>305</v>
      </c>
      <c r="D170" s="453"/>
      <c r="E170" s="453"/>
      <c r="F170" s="454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452" t="s">
        <v>303</v>
      </c>
      <c r="D171" s="453"/>
      <c r="E171" s="453"/>
      <c r="F171" s="454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479" t="s">
        <v>264</v>
      </c>
      <c r="D172" s="480"/>
      <c r="E172" s="480"/>
      <c r="F172" s="481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452" t="s">
        <v>21</v>
      </c>
      <c r="D173" s="453"/>
      <c r="E173" s="453"/>
      <c r="F173" s="454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452" t="s">
        <v>3</v>
      </c>
      <c r="D174" s="453"/>
      <c r="E174" s="453"/>
      <c r="F174" s="454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479" t="s">
        <v>248</v>
      </c>
      <c r="D175" s="480"/>
      <c r="E175" s="480"/>
      <c r="F175" s="481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467" t="s">
        <v>1</v>
      </c>
      <c r="D176" s="468"/>
      <c r="E176" s="468"/>
      <c r="F176" s="469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461" t="s">
        <v>236</v>
      </c>
      <c r="D177" s="462"/>
      <c r="E177" s="462"/>
      <c r="F177" s="463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452"/>
      <c r="D178" s="453"/>
      <c r="E178" s="453"/>
      <c r="F178" s="454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452"/>
      <c r="D179" s="453"/>
      <c r="E179" s="453"/>
      <c r="F179" s="454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452"/>
      <c r="D180" s="453"/>
      <c r="E180" s="453"/>
      <c r="F180" s="454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467" t="s">
        <v>39</v>
      </c>
      <c r="D181" s="468"/>
      <c r="E181" s="468"/>
      <c r="F181" s="469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449" t="s">
        <v>40</v>
      </c>
      <c r="D182" s="450"/>
      <c r="E182" s="450"/>
      <c r="F182" s="451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464" t="s">
        <v>0</v>
      </c>
      <c r="D189" s="465"/>
      <c r="E189" s="465"/>
      <c r="F189" s="466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461" t="s">
        <v>124</v>
      </c>
      <c r="D190" s="462"/>
      <c r="E190" s="462"/>
      <c r="F190" s="463"/>
      <c r="G190" s="458" t="s">
        <v>79</v>
      </c>
      <c r="H190" s="459"/>
      <c r="I190" s="460"/>
      <c r="J190" s="12"/>
      <c r="K190" s="12"/>
      <c r="L190" s="458" t="s">
        <v>84</v>
      </c>
      <c r="M190" s="459"/>
      <c r="N190" s="460"/>
      <c r="O190" s="12"/>
      <c r="P190" s="12"/>
    </row>
    <row r="191" spans="1:16" x14ac:dyDescent="0.25">
      <c r="A191" s="15" t="s">
        <v>306</v>
      </c>
      <c r="B191" s="123">
        <v>1</v>
      </c>
      <c r="C191" s="455" t="s">
        <v>307</v>
      </c>
      <c r="D191" s="456"/>
      <c r="E191" s="456"/>
      <c r="F191" s="457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452" t="s">
        <v>46</v>
      </c>
      <c r="D192" s="453"/>
      <c r="E192" s="453"/>
      <c r="F192" s="454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452" t="s">
        <v>216</v>
      </c>
      <c r="D193" s="453"/>
      <c r="E193" s="453"/>
      <c r="F193" s="454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452" t="s">
        <v>21</v>
      </c>
      <c r="D194" s="453"/>
      <c r="E194" s="453"/>
      <c r="F194" s="454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452" t="s">
        <v>378</v>
      </c>
      <c r="D195" s="453"/>
      <c r="E195" s="453"/>
      <c r="F195" s="454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473" t="s">
        <v>85</v>
      </c>
      <c r="H197" s="474"/>
      <c r="I197" s="474"/>
      <c r="J197" s="475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455" t="s">
        <v>308</v>
      </c>
      <c r="D198" s="456"/>
      <c r="E198" s="456"/>
      <c r="F198" s="457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455" t="s">
        <v>243</v>
      </c>
      <c r="D199" s="456"/>
      <c r="E199" s="456"/>
      <c r="F199" s="457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452" t="s">
        <v>222</v>
      </c>
      <c r="D200" s="453"/>
      <c r="E200" s="453"/>
      <c r="F200" s="454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452" t="s">
        <v>242</v>
      </c>
      <c r="D201" s="453"/>
      <c r="E201" s="453"/>
      <c r="F201" s="454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452" t="s">
        <v>21</v>
      </c>
      <c r="D202" s="453"/>
      <c r="E202" s="453"/>
      <c r="F202" s="454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455" t="s">
        <v>311</v>
      </c>
      <c r="D204" s="456"/>
      <c r="E204" s="456"/>
      <c r="F204" s="457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467" t="s">
        <v>1</v>
      </c>
      <c r="D205" s="468"/>
      <c r="E205" s="468"/>
      <c r="F205" s="469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461" t="s">
        <v>238</v>
      </c>
      <c r="D206" s="462"/>
      <c r="E206" s="462"/>
      <c r="F206" s="463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452" t="s">
        <v>312</v>
      </c>
      <c r="D207" s="453"/>
      <c r="E207" s="453"/>
      <c r="F207" s="454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452" t="s">
        <v>214</v>
      </c>
      <c r="D208" s="453"/>
      <c r="E208" s="453"/>
      <c r="F208" s="454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452" t="s">
        <v>21</v>
      </c>
      <c r="D209" s="453"/>
      <c r="E209" s="453"/>
      <c r="F209" s="454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467" t="s">
        <v>39</v>
      </c>
      <c r="D210" s="468"/>
      <c r="E210" s="468"/>
      <c r="F210" s="469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449" t="s">
        <v>40</v>
      </c>
      <c r="D211" s="450"/>
      <c r="E211" s="450"/>
      <c r="F211" s="451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464" t="s">
        <v>0</v>
      </c>
      <c r="D220" s="465"/>
      <c r="E220" s="465"/>
      <c r="F220" s="466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461" t="s">
        <v>133</v>
      </c>
      <c r="D221" s="462"/>
      <c r="E221" s="462"/>
      <c r="F221" s="463"/>
      <c r="G221" s="458" t="s">
        <v>79</v>
      </c>
      <c r="H221" s="459"/>
      <c r="I221" s="460"/>
      <c r="J221" s="12"/>
      <c r="K221" s="12"/>
      <c r="L221" s="458" t="s">
        <v>84</v>
      </c>
      <c r="M221" s="459"/>
      <c r="N221" s="460"/>
      <c r="O221" s="12"/>
      <c r="P221" s="12"/>
    </row>
    <row r="222" spans="1:16" x14ac:dyDescent="0.25">
      <c r="A222" s="15" t="s">
        <v>314</v>
      </c>
      <c r="B222" s="123">
        <v>1</v>
      </c>
      <c r="C222" s="455" t="s">
        <v>315</v>
      </c>
      <c r="D222" s="456"/>
      <c r="E222" s="456"/>
      <c r="F222" s="457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452" t="s">
        <v>240</v>
      </c>
      <c r="D223" s="453"/>
      <c r="E223" s="453"/>
      <c r="F223" s="454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452" t="s">
        <v>246</v>
      </c>
      <c r="D224" s="453"/>
      <c r="E224" s="453"/>
      <c r="F224" s="454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452" t="s">
        <v>21</v>
      </c>
      <c r="D225" s="453"/>
      <c r="E225" s="453"/>
      <c r="F225" s="454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452" t="s">
        <v>227</v>
      </c>
      <c r="D226" s="453"/>
      <c r="E226" s="453"/>
      <c r="F226" s="454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473" t="s">
        <v>85</v>
      </c>
      <c r="H228" s="474"/>
      <c r="I228" s="474"/>
      <c r="J228" s="475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455"/>
      <c r="D229" s="456"/>
      <c r="E229" s="456"/>
      <c r="F229" s="457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455" t="s">
        <v>220</v>
      </c>
      <c r="D230" s="456"/>
      <c r="E230" s="456"/>
      <c r="F230" s="457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452" t="s">
        <v>316</v>
      </c>
      <c r="D231" s="453"/>
      <c r="E231" s="453"/>
      <c r="F231" s="454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479" t="s">
        <v>264</v>
      </c>
      <c r="D232" s="480"/>
      <c r="E232" s="480"/>
      <c r="F232" s="481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452" t="s">
        <v>21</v>
      </c>
      <c r="D233" s="453"/>
      <c r="E233" s="453"/>
      <c r="F233" s="454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452" t="s">
        <v>3</v>
      </c>
      <c r="D234" s="453"/>
      <c r="E234" s="453"/>
      <c r="F234" s="454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479" t="s">
        <v>248</v>
      </c>
      <c r="D235" s="480"/>
      <c r="E235" s="480"/>
      <c r="F235" s="481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467" t="s">
        <v>1</v>
      </c>
      <c r="D236" s="468"/>
      <c r="E236" s="468"/>
      <c r="F236" s="469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461" t="s">
        <v>245</v>
      </c>
      <c r="D237" s="462"/>
      <c r="E237" s="462"/>
      <c r="F237" s="463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452" t="s">
        <v>118</v>
      </c>
      <c r="D238" s="453"/>
      <c r="E238" s="453"/>
      <c r="F238" s="454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452" t="s">
        <v>318</v>
      </c>
      <c r="D239" s="453"/>
      <c r="E239" s="453"/>
      <c r="F239" s="454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452"/>
      <c r="D240" s="453"/>
      <c r="E240" s="453"/>
      <c r="F240" s="454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467" t="s">
        <v>39</v>
      </c>
      <c r="D241" s="468"/>
      <c r="E241" s="468"/>
      <c r="F241" s="469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449" t="s">
        <v>40</v>
      </c>
      <c r="D242" s="450"/>
      <c r="E242" s="450"/>
      <c r="F242" s="451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464" t="s">
        <v>0</v>
      </c>
      <c r="D252" s="465"/>
      <c r="E252" s="465"/>
      <c r="F252" s="466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461" t="s">
        <v>148</v>
      </c>
      <c r="D253" s="462"/>
      <c r="E253" s="462"/>
      <c r="F253" s="463"/>
      <c r="G253" s="458" t="s">
        <v>79</v>
      </c>
      <c r="H253" s="459"/>
      <c r="I253" s="460"/>
      <c r="J253" s="12"/>
      <c r="K253" s="12"/>
      <c r="L253" s="458" t="s">
        <v>84</v>
      </c>
      <c r="M253" s="459"/>
      <c r="N253" s="460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455" t="s">
        <v>324</v>
      </c>
      <c r="D254" s="456"/>
      <c r="E254" s="456"/>
      <c r="F254" s="457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452" t="s">
        <v>46</v>
      </c>
      <c r="D255" s="453"/>
      <c r="E255" s="453"/>
      <c r="F255" s="454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452" t="s">
        <v>88</v>
      </c>
      <c r="D256" s="453"/>
      <c r="E256" s="453"/>
      <c r="F256" s="454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452" t="s">
        <v>21</v>
      </c>
      <c r="D257" s="453"/>
      <c r="E257" s="453"/>
      <c r="F257" s="454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452" t="s">
        <v>35</v>
      </c>
      <c r="D258" s="453"/>
      <c r="E258" s="453"/>
      <c r="F258" s="454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473" t="s">
        <v>85</v>
      </c>
      <c r="H260" s="474"/>
      <c r="I260" s="474"/>
      <c r="J260" s="475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455" t="s">
        <v>62</v>
      </c>
      <c r="D261" s="456"/>
      <c r="E261" s="456"/>
      <c r="F261" s="457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455" t="s">
        <v>323</v>
      </c>
      <c r="D262" s="456"/>
      <c r="E262" s="456"/>
      <c r="F262" s="457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452" t="s">
        <v>50</v>
      </c>
      <c r="D263" s="453"/>
      <c r="E263" s="453"/>
      <c r="F263" s="454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452" t="s">
        <v>60</v>
      </c>
      <c r="D264" s="453"/>
      <c r="E264" s="453"/>
      <c r="F264" s="454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452" t="s">
        <v>21</v>
      </c>
      <c r="D265" s="453"/>
      <c r="E265" s="453"/>
      <c r="F265" s="454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452" t="s">
        <v>219</v>
      </c>
      <c r="D267" s="453"/>
      <c r="E267" s="453"/>
      <c r="F267" s="454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467" t="s">
        <v>1</v>
      </c>
      <c r="D268" s="468"/>
      <c r="E268" s="468"/>
      <c r="F268" s="469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461" t="s">
        <v>251</v>
      </c>
      <c r="D269" s="462"/>
      <c r="E269" s="462"/>
      <c r="F269" s="463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452" t="s">
        <v>325</v>
      </c>
      <c r="D270" s="453"/>
      <c r="E270" s="453"/>
      <c r="F270" s="454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452" t="s">
        <v>73</v>
      </c>
      <c r="D271" s="453"/>
      <c r="E271" s="453"/>
      <c r="F271" s="454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452"/>
      <c r="D272" s="453"/>
      <c r="E272" s="453"/>
      <c r="F272" s="454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467" t="s">
        <v>39</v>
      </c>
      <c r="D273" s="468"/>
      <c r="E273" s="468"/>
      <c r="F273" s="469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449" t="s">
        <v>40</v>
      </c>
      <c r="D274" s="450"/>
      <c r="E274" s="450"/>
      <c r="F274" s="451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464" t="s">
        <v>0</v>
      </c>
      <c r="D282" s="465"/>
      <c r="E282" s="465"/>
      <c r="F282" s="466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461" t="s">
        <v>162</v>
      </c>
      <c r="D283" s="462"/>
      <c r="E283" s="462"/>
      <c r="F283" s="463"/>
      <c r="G283" s="458" t="s">
        <v>79</v>
      </c>
      <c r="H283" s="459"/>
      <c r="I283" s="460"/>
      <c r="J283" s="12"/>
      <c r="K283" s="12"/>
      <c r="L283" s="458" t="s">
        <v>84</v>
      </c>
      <c r="M283" s="459"/>
      <c r="N283" s="460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455" t="s">
        <v>380</v>
      </c>
      <c r="D284" s="456"/>
      <c r="E284" s="456"/>
      <c r="F284" s="457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452" t="s">
        <v>20</v>
      </c>
      <c r="D285" s="453"/>
      <c r="E285" s="453"/>
      <c r="F285" s="454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452" t="s">
        <v>21</v>
      </c>
      <c r="D286" s="453"/>
      <c r="E286" s="453"/>
      <c r="F286" s="454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479" t="s">
        <v>205</v>
      </c>
      <c r="D287" s="480"/>
      <c r="E287" s="480"/>
      <c r="F287" s="481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452" t="s">
        <v>249</v>
      </c>
      <c r="D288" s="453"/>
      <c r="E288" s="453"/>
      <c r="F288" s="454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473" t="s">
        <v>85</v>
      </c>
      <c r="H290" s="474"/>
      <c r="I290" s="474"/>
      <c r="J290" s="475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455" t="s">
        <v>332</v>
      </c>
      <c r="D291" s="456"/>
      <c r="E291" s="456"/>
      <c r="F291" s="457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455" t="s">
        <v>422</v>
      </c>
      <c r="D292" s="456"/>
      <c r="E292" s="456"/>
      <c r="F292" s="457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455" t="s">
        <v>336</v>
      </c>
      <c r="D293" s="456"/>
      <c r="E293" s="456"/>
      <c r="F293" s="457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479" t="s">
        <v>209</v>
      </c>
      <c r="D294" s="480"/>
      <c r="E294" s="480"/>
      <c r="F294" s="481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452" t="s">
        <v>21</v>
      </c>
      <c r="D295" s="453"/>
      <c r="E295" s="453"/>
      <c r="F295" s="454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479" t="s">
        <v>235</v>
      </c>
      <c r="D297" s="480"/>
      <c r="E297" s="480"/>
      <c r="F297" s="481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479"/>
      <c r="D298" s="480"/>
      <c r="E298" s="480"/>
      <c r="F298" s="481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467" t="s">
        <v>1</v>
      </c>
      <c r="D299" s="468"/>
      <c r="E299" s="468"/>
      <c r="F299" s="469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461" t="s">
        <v>252</v>
      </c>
      <c r="D300" s="462"/>
      <c r="E300" s="462"/>
      <c r="F300" s="463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455" t="s">
        <v>443</v>
      </c>
      <c r="D301" s="456"/>
      <c r="E301" s="456"/>
      <c r="F301" s="457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452" t="s">
        <v>326</v>
      </c>
      <c r="D302" s="453"/>
      <c r="E302" s="453"/>
      <c r="F302" s="454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452" t="s">
        <v>21</v>
      </c>
      <c r="D303" s="453"/>
      <c r="E303" s="453"/>
      <c r="F303" s="454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467" t="s">
        <v>39</v>
      </c>
      <c r="D304" s="468"/>
      <c r="E304" s="468"/>
      <c r="F304" s="469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449" t="s">
        <v>40</v>
      </c>
      <c r="D305" s="450"/>
      <c r="E305" s="450"/>
      <c r="F305" s="451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464" t="s">
        <v>0</v>
      </c>
      <c r="D312" s="465"/>
      <c r="E312" s="465"/>
      <c r="F312" s="466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461" t="s">
        <v>254</v>
      </c>
      <c r="D313" s="462"/>
      <c r="E313" s="462"/>
      <c r="F313" s="463"/>
      <c r="G313" s="458" t="s">
        <v>79</v>
      </c>
      <c r="H313" s="459"/>
      <c r="I313" s="460"/>
      <c r="J313" s="12"/>
      <c r="K313" s="12"/>
      <c r="L313" s="458" t="s">
        <v>84</v>
      </c>
      <c r="M313" s="459"/>
      <c r="N313" s="460"/>
      <c r="O313" s="12"/>
      <c r="P313" s="12"/>
    </row>
    <row r="314" spans="1:16" x14ac:dyDescent="0.25">
      <c r="A314" s="15" t="s">
        <v>328</v>
      </c>
      <c r="B314" s="137">
        <v>1</v>
      </c>
      <c r="C314" s="455" t="s">
        <v>327</v>
      </c>
      <c r="D314" s="456"/>
      <c r="E314" s="456"/>
      <c r="F314" s="457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452" t="s">
        <v>46</v>
      </c>
      <c r="D315" s="453"/>
      <c r="E315" s="453"/>
      <c r="F315" s="454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452" t="s">
        <v>216</v>
      </c>
      <c r="D316" s="453"/>
      <c r="E316" s="453"/>
      <c r="F316" s="454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452" t="s">
        <v>21</v>
      </c>
      <c r="D317" s="453"/>
      <c r="E317" s="453"/>
      <c r="F317" s="454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452" t="s">
        <v>257</v>
      </c>
      <c r="D318" s="453"/>
      <c r="E318" s="453"/>
      <c r="F318" s="454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473" t="s">
        <v>85</v>
      </c>
      <c r="H320" s="474"/>
      <c r="I320" s="474"/>
      <c r="J320" s="475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455" t="s">
        <v>258</v>
      </c>
      <c r="D321" s="456"/>
      <c r="E321" s="456"/>
      <c r="F321" s="457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455" t="s">
        <v>260</v>
      </c>
      <c r="D322" s="456"/>
      <c r="E322" s="456"/>
      <c r="F322" s="457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452" t="s">
        <v>50</v>
      </c>
      <c r="D323" s="453"/>
      <c r="E323" s="453"/>
      <c r="F323" s="454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452" t="s">
        <v>21</v>
      </c>
      <c r="D324" s="453"/>
      <c r="E324" s="453"/>
      <c r="F324" s="454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479" t="s">
        <v>237</v>
      </c>
      <c r="D326" s="480"/>
      <c r="E326" s="480"/>
      <c r="F326" s="481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479" t="s">
        <v>261</v>
      </c>
      <c r="D327" s="480"/>
      <c r="E327" s="480"/>
      <c r="F327" s="481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467" t="s">
        <v>1</v>
      </c>
      <c r="D328" s="468"/>
      <c r="E328" s="468"/>
      <c r="F328" s="469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461" t="s">
        <v>256</v>
      </c>
      <c r="D329" s="462"/>
      <c r="E329" s="462"/>
      <c r="F329" s="463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452" t="s">
        <v>298</v>
      </c>
      <c r="D330" s="453"/>
      <c r="E330" s="453"/>
      <c r="F330" s="454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479" t="s">
        <v>330</v>
      </c>
      <c r="D331" s="480"/>
      <c r="E331" s="480"/>
      <c r="F331" s="481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452"/>
      <c r="D332" s="453"/>
      <c r="E332" s="453"/>
      <c r="F332" s="454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467" t="s">
        <v>39</v>
      </c>
      <c r="D333" s="468"/>
      <c r="E333" s="468"/>
      <c r="F333" s="469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449" t="s">
        <v>40</v>
      </c>
      <c r="D334" s="450"/>
      <c r="E334" s="450"/>
      <c r="F334" s="451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464" t="s">
        <v>0</v>
      </c>
      <c r="D342" s="465"/>
      <c r="E342" s="465"/>
      <c r="F342" s="466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461" t="s">
        <v>262</v>
      </c>
      <c r="D343" s="462"/>
      <c r="E343" s="462"/>
      <c r="F343" s="463"/>
      <c r="G343" s="458" t="s">
        <v>79</v>
      </c>
      <c r="H343" s="459"/>
      <c r="I343" s="460"/>
      <c r="J343" s="12"/>
      <c r="K343" s="12"/>
      <c r="L343" s="458" t="s">
        <v>84</v>
      </c>
      <c r="M343" s="459"/>
      <c r="N343" s="460"/>
      <c r="O343" s="12"/>
      <c r="P343" s="12"/>
    </row>
    <row r="344" spans="1:16" x14ac:dyDescent="0.25">
      <c r="A344" s="15" t="s">
        <v>58</v>
      </c>
      <c r="B344" s="137">
        <v>1</v>
      </c>
      <c r="C344" s="455" t="s">
        <v>226</v>
      </c>
      <c r="D344" s="456"/>
      <c r="E344" s="456"/>
      <c r="F344" s="457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452" t="s">
        <v>240</v>
      </c>
      <c r="D345" s="453"/>
      <c r="E345" s="453"/>
      <c r="F345" s="454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452" t="s">
        <v>73</v>
      </c>
      <c r="D346" s="453"/>
      <c r="E346" s="453"/>
      <c r="F346" s="454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452" t="s">
        <v>228</v>
      </c>
      <c r="D347" s="453"/>
      <c r="E347" s="453"/>
      <c r="F347" s="454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452" t="s">
        <v>3</v>
      </c>
      <c r="D348" s="453"/>
      <c r="E348" s="453"/>
      <c r="F348" s="454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479" t="s">
        <v>218</v>
      </c>
      <c r="D349" s="480"/>
      <c r="E349" s="480"/>
      <c r="F349" s="481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473" t="s">
        <v>85</v>
      </c>
      <c r="H351" s="474"/>
      <c r="I351" s="474"/>
      <c r="J351" s="475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455" t="s">
        <v>253</v>
      </c>
      <c r="D352" s="456"/>
      <c r="E352" s="456"/>
      <c r="F352" s="457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455" t="s">
        <v>319</v>
      </c>
      <c r="D353" s="456"/>
      <c r="E353" s="456"/>
      <c r="F353" s="457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479" t="s">
        <v>209</v>
      </c>
      <c r="D354" s="480"/>
      <c r="E354" s="480"/>
      <c r="F354" s="481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452" t="s">
        <v>21</v>
      </c>
      <c r="D355" s="453"/>
      <c r="E355" s="453"/>
      <c r="F355" s="454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479" t="s">
        <v>235</v>
      </c>
      <c r="D357" s="480"/>
      <c r="E357" s="480"/>
      <c r="F357" s="481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467" t="s">
        <v>1</v>
      </c>
      <c r="D358" s="468"/>
      <c r="E358" s="468"/>
      <c r="F358" s="469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461"/>
      <c r="D359" s="462"/>
      <c r="E359" s="462"/>
      <c r="F359" s="463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452"/>
      <c r="D360" s="453"/>
      <c r="E360" s="453"/>
      <c r="F360" s="454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452"/>
      <c r="D361" s="453"/>
      <c r="E361" s="453"/>
      <c r="F361" s="454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452"/>
      <c r="D362" s="453"/>
      <c r="E362" s="453"/>
      <c r="F362" s="454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467" t="s">
        <v>39</v>
      </c>
      <c r="D363" s="468"/>
      <c r="E363" s="468"/>
      <c r="F363" s="469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449" t="s">
        <v>40</v>
      </c>
      <c r="D364" s="450"/>
      <c r="E364" s="450"/>
      <c r="F364" s="451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98"/>
      <c r="M16" s="98"/>
      <c r="N16" s="98"/>
      <c r="O16" s="98"/>
    </row>
    <row r="17" spans="1:15" ht="21" x14ac:dyDescent="0.35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99"/>
      <c r="M17" s="99"/>
      <c r="N17" s="99"/>
      <c r="O17" s="99"/>
    </row>
    <row r="18" spans="1:15" ht="20.25" x14ac:dyDescent="0.25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489" t="s">
        <v>488</v>
      </c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98"/>
      <c r="M22" s="98"/>
      <c r="N22" s="98"/>
      <c r="O22" s="98"/>
    </row>
    <row r="23" spans="1:15" ht="20.25" x14ac:dyDescent="0.3">
      <c r="A23" s="489" t="s">
        <v>490</v>
      </c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98"/>
      <c r="M23" s="98"/>
      <c r="N23" s="98"/>
      <c r="O23" s="98"/>
    </row>
    <row r="24" spans="1:15" ht="20.25" x14ac:dyDescent="0.3">
      <c r="A24" s="489" t="s">
        <v>489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1048576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18"/>
      <c r="B3" s="519"/>
      <c r="C3" s="519"/>
      <c r="D3" s="519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16" t="s">
        <v>189</v>
      </c>
      <c r="B4" s="517"/>
      <c r="C4" s="517"/>
      <c r="D4" s="517"/>
      <c r="E4" s="517" t="s">
        <v>190</v>
      </c>
      <c r="F4" s="517"/>
      <c r="G4" s="121"/>
      <c r="H4" s="517" t="s">
        <v>191</v>
      </c>
      <c r="I4" s="517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10"/>
      <c r="B6" s="511"/>
      <c r="C6" s="511"/>
      <c r="D6" s="511"/>
      <c r="E6" s="15"/>
      <c r="F6" s="110"/>
      <c r="G6" s="15"/>
      <c r="H6" s="110"/>
      <c r="I6" s="15"/>
      <c r="J6" s="117"/>
    </row>
    <row r="7" spans="1:10" x14ac:dyDescent="0.25">
      <c r="A7" s="510"/>
      <c r="B7" s="511"/>
      <c r="C7" s="511"/>
      <c r="D7" s="511"/>
      <c r="E7" s="15"/>
      <c r="F7" s="110"/>
      <c r="G7" s="15"/>
      <c r="H7" s="110"/>
      <c r="I7" s="15"/>
      <c r="J7" s="117"/>
    </row>
    <row r="8" spans="1:10" x14ac:dyDescent="0.25">
      <c r="A8" s="510"/>
      <c r="B8" s="511"/>
      <c r="C8" s="511"/>
      <c r="D8" s="511"/>
      <c r="E8" s="15"/>
      <c r="F8" s="110"/>
      <c r="G8" s="15"/>
      <c r="H8" s="110"/>
      <c r="I8" s="15"/>
      <c r="J8" s="117"/>
    </row>
    <row r="9" spans="1:10" x14ac:dyDescent="0.25">
      <c r="A9" s="510"/>
      <c r="B9" s="511"/>
      <c r="C9" s="511"/>
      <c r="D9" s="511"/>
      <c r="E9" s="15"/>
      <c r="F9" s="110"/>
      <c r="G9" s="15"/>
      <c r="H9" s="110"/>
      <c r="I9" s="15"/>
      <c r="J9" s="117"/>
    </row>
    <row r="10" spans="1:10" x14ac:dyDescent="0.25">
      <c r="A10" s="510"/>
      <c r="B10" s="511"/>
      <c r="C10" s="511"/>
      <c r="D10" s="511"/>
      <c r="E10" s="15"/>
      <c r="F10" s="110"/>
      <c r="G10" s="15"/>
      <c r="H10" s="110"/>
      <c r="I10" s="15"/>
      <c r="J10" s="117"/>
    </row>
    <row r="11" spans="1:10" x14ac:dyDescent="0.25">
      <c r="A11" s="510"/>
      <c r="B11" s="511"/>
      <c r="C11" s="511"/>
      <c r="D11" s="511"/>
      <c r="E11" s="15"/>
      <c r="F11" s="110"/>
      <c r="G11" s="15"/>
      <c r="H11" s="110"/>
      <c r="I11" s="15"/>
      <c r="J11" s="117"/>
    </row>
    <row r="12" spans="1:10" ht="15.75" thickBot="1" x14ac:dyDescent="0.3">
      <c r="A12" s="512"/>
      <c r="B12" s="513"/>
      <c r="C12" s="513"/>
      <c r="D12" s="513"/>
      <c r="E12" s="73"/>
      <c r="F12" s="111"/>
      <c r="G12" s="73"/>
      <c r="H12" s="111"/>
      <c r="I12" s="73"/>
      <c r="J12" s="118"/>
    </row>
    <row r="13" spans="1:10" ht="15.75" thickBot="1" x14ac:dyDescent="0.3">
      <c r="A13" s="514" t="s">
        <v>192</v>
      </c>
      <c r="B13" s="515"/>
      <c r="C13" s="515"/>
      <c r="D13" s="515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16" t="s">
        <v>196</v>
      </c>
      <c r="B14" s="517"/>
      <c r="C14" s="517"/>
      <c r="D14" s="517"/>
      <c r="E14" s="517" t="s">
        <v>190</v>
      </c>
      <c r="F14" s="517"/>
      <c r="G14" s="121"/>
      <c r="H14" s="517" t="s">
        <v>191</v>
      </c>
      <c r="I14" s="517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10"/>
      <c r="B16" s="511"/>
      <c r="C16" s="511"/>
      <c r="D16" s="511"/>
      <c r="E16" s="15"/>
      <c r="F16" s="110"/>
      <c r="G16" s="15"/>
      <c r="H16" s="110"/>
      <c r="I16" s="15"/>
      <c r="J16" s="117"/>
    </row>
    <row r="17" spans="1:10" x14ac:dyDescent="0.25">
      <c r="A17" s="510"/>
      <c r="B17" s="511"/>
      <c r="C17" s="511"/>
      <c r="D17" s="511"/>
      <c r="E17" s="15"/>
      <c r="F17" s="110"/>
      <c r="G17" s="15"/>
      <c r="H17" s="110"/>
      <c r="I17" s="15"/>
      <c r="J17" s="117"/>
    </row>
    <row r="18" spans="1:10" x14ac:dyDescent="0.25">
      <c r="A18" s="510"/>
      <c r="B18" s="511"/>
      <c r="C18" s="511"/>
      <c r="D18" s="511"/>
      <c r="E18" s="15"/>
      <c r="F18" s="110"/>
      <c r="G18" s="15"/>
      <c r="H18" s="110"/>
      <c r="I18" s="15"/>
      <c r="J18" s="117"/>
    </row>
    <row r="19" spans="1:10" x14ac:dyDescent="0.25">
      <c r="A19" s="510"/>
      <c r="B19" s="511"/>
      <c r="C19" s="511"/>
      <c r="D19" s="511"/>
      <c r="E19" s="15"/>
      <c r="F19" s="110"/>
      <c r="G19" s="15"/>
      <c r="H19" s="110"/>
      <c r="I19" s="15"/>
      <c r="J19" s="117"/>
    </row>
    <row r="20" spans="1:10" x14ac:dyDescent="0.25">
      <c r="A20" s="510"/>
      <c r="B20" s="511"/>
      <c r="C20" s="511"/>
      <c r="D20" s="511"/>
      <c r="E20" s="15"/>
      <c r="F20" s="110"/>
      <c r="G20" s="15"/>
      <c r="H20" s="110"/>
      <c r="I20" s="15"/>
      <c r="J20" s="117"/>
    </row>
    <row r="21" spans="1:10" x14ac:dyDescent="0.25">
      <c r="A21" s="510"/>
      <c r="B21" s="511"/>
      <c r="C21" s="511"/>
      <c r="D21" s="511"/>
      <c r="E21" s="15"/>
      <c r="F21" s="110"/>
      <c r="G21" s="15"/>
      <c r="H21" s="110"/>
      <c r="I21" s="15"/>
      <c r="J21" s="117"/>
    </row>
    <row r="22" spans="1:10" ht="15.75" thickBot="1" x14ac:dyDescent="0.3">
      <c r="A22" s="512"/>
      <c r="B22" s="513"/>
      <c r="C22" s="513"/>
      <c r="D22" s="513"/>
      <c r="E22" s="73"/>
      <c r="F22" s="111"/>
      <c r="G22" s="73"/>
      <c r="H22" s="111"/>
      <c r="I22" s="73"/>
      <c r="J22" s="118"/>
    </row>
    <row r="23" spans="1:10" ht="15.75" thickBot="1" x14ac:dyDescent="0.3">
      <c r="A23" s="514" t="s">
        <v>192</v>
      </c>
      <c r="B23" s="515"/>
      <c r="C23" s="515"/>
      <c r="D23" s="515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16" t="s">
        <v>197</v>
      </c>
      <c r="B24" s="517"/>
      <c r="C24" s="517"/>
      <c r="D24" s="517"/>
      <c r="E24" s="517" t="s">
        <v>190</v>
      </c>
      <c r="F24" s="517"/>
      <c r="G24" s="121"/>
      <c r="H24" s="517" t="s">
        <v>191</v>
      </c>
      <c r="I24" s="517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10"/>
      <c r="B26" s="511"/>
      <c r="C26" s="511"/>
      <c r="D26" s="511"/>
      <c r="E26" s="15"/>
      <c r="F26" s="110"/>
      <c r="G26" s="15"/>
      <c r="H26" s="110"/>
      <c r="I26" s="15"/>
      <c r="J26" s="117"/>
    </row>
    <row r="27" spans="1:10" x14ac:dyDescent="0.25">
      <c r="A27" s="510"/>
      <c r="B27" s="511"/>
      <c r="C27" s="511"/>
      <c r="D27" s="511"/>
      <c r="E27" s="15"/>
      <c r="F27" s="110"/>
      <c r="G27" s="15"/>
      <c r="H27" s="110"/>
      <c r="I27" s="15"/>
      <c r="J27" s="117"/>
    </row>
    <row r="28" spans="1:10" x14ac:dyDescent="0.25">
      <c r="A28" s="510"/>
      <c r="B28" s="511"/>
      <c r="C28" s="511"/>
      <c r="D28" s="511"/>
      <c r="E28" s="15"/>
      <c r="F28" s="110"/>
      <c r="G28" s="15"/>
      <c r="H28" s="110"/>
      <c r="I28" s="15"/>
      <c r="J28" s="117"/>
    </row>
    <row r="29" spans="1:10" x14ac:dyDescent="0.25">
      <c r="A29" s="510"/>
      <c r="B29" s="511"/>
      <c r="C29" s="511"/>
      <c r="D29" s="511"/>
      <c r="E29" s="15"/>
      <c r="F29" s="110"/>
      <c r="G29" s="15"/>
      <c r="H29" s="110"/>
      <c r="I29" s="15"/>
      <c r="J29" s="117"/>
    </row>
    <row r="30" spans="1:10" x14ac:dyDescent="0.25">
      <c r="A30" s="510"/>
      <c r="B30" s="511"/>
      <c r="C30" s="511"/>
      <c r="D30" s="511"/>
      <c r="E30" s="15"/>
      <c r="F30" s="110"/>
      <c r="G30" s="15"/>
      <c r="H30" s="110"/>
      <c r="I30" s="15"/>
      <c r="J30" s="117"/>
    </row>
    <row r="31" spans="1:10" x14ac:dyDescent="0.25">
      <c r="A31" s="510"/>
      <c r="B31" s="511"/>
      <c r="C31" s="511"/>
      <c r="D31" s="511"/>
      <c r="E31" s="15"/>
      <c r="F31" s="110"/>
      <c r="G31" s="15"/>
      <c r="H31" s="110"/>
      <c r="I31" s="15"/>
      <c r="J31" s="117"/>
    </row>
    <row r="32" spans="1:10" ht="15.75" thickBot="1" x14ac:dyDescent="0.3">
      <c r="A32" s="512"/>
      <c r="B32" s="513"/>
      <c r="C32" s="513"/>
      <c r="D32" s="513"/>
      <c r="E32" s="73"/>
      <c r="F32" s="111"/>
      <c r="G32" s="73"/>
      <c r="H32" s="111"/>
      <c r="I32" s="73"/>
      <c r="J32" s="118"/>
    </row>
    <row r="33" spans="1:10" ht="15.75" thickBot="1" x14ac:dyDescent="0.3">
      <c r="A33" s="514" t="s">
        <v>192</v>
      </c>
      <c r="B33" s="515"/>
      <c r="C33" s="515"/>
      <c r="D33" s="515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16" t="s">
        <v>198</v>
      </c>
      <c r="B34" s="517"/>
      <c r="C34" s="517"/>
      <c r="D34" s="517"/>
      <c r="E34" s="517" t="s">
        <v>190</v>
      </c>
      <c r="F34" s="517"/>
      <c r="G34" s="517"/>
      <c r="H34" s="517"/>
      <c r="I34" s="517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10"/>
      <c r="B36" s="511"/>
      <c r="C36" s="511"/>
      <c r="D36" s="511"/>
      <c r="E36" s="15"/>
      <c r="F36" s="110"/>
      <c r="G36" s="15"/>
      <c r="H36" s="110"/>
      <c r="I36" s="15"/>
      <c r="J36" s="117"/>
    </row>
    <row r="37" spans="1:10" x14ac:dyDescent="0.25">
      <c r="A37" s="510"/>
      <c r="B37" s="511"/>
      <c r="C37" s="511"/>
      <c r="D37" s="511"/>
      <c r="E37" s="15"/>
      <c r="F37" s="110"/>
      <c r="G37" s="15"/>
      <c r="H37" s="110"/>
      <c r="I37" s="15"/>
      <c r="J37" s="117"/>
    </row>
    <row r="38" spans="1:10" x14ac:dyDescent="0.25">
      <c r="A38" s="510"/>
      <c r="B38" s="511"/>
      <c r="C38" s="511"/>
      <c r="D38" s="511"/>
      <c r="E38" s="15"/>
      <c r="F38" s="110"/>
      <c r="G38" s="15"/>
      <c r="H38" s="110"/>
      <c r="I38" s="15"/>
      <c r="J38" s="117"/>
    </row>
    <row r="39" spans="1:10" ht="15.75" thickBot="1" x14ac:dyDescent="0.3">
      <c r="A39" s="512"/>
      <c r="B39" s="513"/>
      <c r="C39" s="513"/>
      <c r="D39" s="513"/>
      <c r="E39" s="73"/>
      <c r="F39" s="111"/>
      <c r="G39" s="73"/>
      <c r="H39" s="111"/>
      <c r="I39" s="73"/>
      <c r="J39" s="118"/>
    </row>
    <row r="40" spans="1:10" ht="15.75" thickBot="1" x14ac:dyDescent="0.3">
      <c r="A40" s="514" t="s">
        <v>192</v>
      </c>
      <c r="B40" s="515"/>
      <c r="C40" s="515"/>
      <c r="D40" s="515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  <mergeCell ref="A3:D3"/>
    <mergeCell ref="A4:D4"/>
    <mergeCell ref="A8:D8"/>
    <mergeCell ref="A9:D9"/>
    <mergeCell ref="A10:D10"/>
    <mergeCell ref="A16:D16"/>
    <mergeCell ref="A17:D17"/>
    <mergeCell ref="A19:D19"/>
    <mergeCell ref="A18:D18"/>
    <mergeCell ref="A20:D20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40:D40"/>
    <mergeCell ref="A34:D34"/>
    <mergeCell ref="A36:D36"/>
    <mergeCell ref="A37:D37"/>
    <mergeCell ref="A38:D38"/>
    <mergeCell ref="A39:D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26.10вт</vt:lpstr>
      <vt:lpstr>27.10ср</vt:lpstr>
      <vt:lpstr>28.10чт</vt:lpstr>
      <vt:lpstr>29.10 пят</vt:lpstr>
      <vt:lpstr>30.10суб</vt:lpstr>
      <vt:lpstr>9.11 вт</vt:lpstr>
      <vt:lpstr>8.11 пн</vt:lpstr>
      <vt:lpstr>10.11ср</vt:lpstr>
      <vt:lpstr>11.11 чт</vt:lpstr>
      <vt:lpstr>12.11 пят</vt:lpstr>
      <vt:lpstr>13.11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2021-11-10T03:18:25Z</cp:lastPrinted>
  <dcterms:created xsi:type="dcterms:W3CDTF">2021-07-26T05:09:40Z</dcterms:created>
  <dcterms:modified xsi:type="dcterms:W3CDTF">2021-11-10T09:24:30Z</dcterms:modified>
</cp:coreProperties>
</file>