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05" windowWidth="22995" windowHeight="7725" firstSheet="9" activeTab="18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0.11суб" sheetId="18" r:id="rId15"/>
    <sheet name="21.12 вт" sheetId="15" r:id="rId16"/>
    <sheet name="20.12 пн" sheetId="14" r:id="rId17"/>
    <sheet name="24.12ср" sheetId="16" r:id="rId18"/>
    <sheet name="23.12чт" sheetId="19" r:id="rId19"/>
    <sheet name="22.12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945" i="4" l="1"/>
  <c r="F4945" i="4"/>
  <c r="J4938" i="4"/>
  <c r="I4938" i="4"/>
  <c r="G4938" i="4"/>
  <c r="F4938" i="4"/>
  <c r="J4928" i="4"/>
  <c r="I4928" i="4"/>
  <c r="G4928" i="4"/>
  <c r="F4928" i="4"/>
  <c r="H4893" i="4"/>
  <c r="F4893" i="4"/>
  <c r="J4886" i="4"/>
  <c r="I4886" i="4"/>
  <c r="H4886" i="4"/>
  <c r="G4886" i="4"/>
  <c r="F4886" i="4"/>
  <c r="J4876" i="4"/>
  <c r="I4876" i="4"/>
  <c r="G4876" i="4"/>
  <c r="F4876" i="4"/>
  <c r="H4853" i="4"/>
  <c r="F4853" i="4"/>
  <c r="J4846" i="4"/>
  <c r="I4846" i="4"/>
  <c r="H4846" i="4"/>
  <c r="G4846" i="4"/>
  <c r="F4846" i="4"/>
  <c r="J4836" i="4"/>
  <c r="I4836" i="4"/>
  <c r="G4836" i="4"/>
  <c r="F4836" i="4"/>
  <c r="H4808" i="4"/>
  <c r="F4808" i="4"/>
  <c r="J4801" i="4"/>
  <c r="I4801" i="4"/>
  <c r="H4801" i="4"/>
  <c r="G4801" i="4"/>
  <c r="F4801" i="4"/>
  <c r="J4791" i="4"/>
  <c r="I4791" i="4"/>
  <c r="G4791" i="4"/>
  <c r="F4791" i="4"/>
  <c r="H4765" i="4"/>
  <c r="F4765" i="4"/>
  <c r="J4758" i="4"/>
  <c r="I4758" i="4"/>
  <c r="H4758" i="4"/>
  <c r="G4758" i="4"/>
  <c r="F4758" i="4"/>
  <c r="J4748" i="4"/>
  <c r="I4748" i="4"/>
  <c r="G4748" i="4"/>
  <c r="F4748" i="4"/>
  <c r="H4724" i="4"/>
  <c r="F4724" i="4"/>
  <c r="J4717" i="4"/>
  <c r="I4717" i="4"/>
  <c r="H4717" i="4"/>
  <c r="G4717" i="4"/>
  <c r="F4717" i="4"/>
  <c r="J4707" i="4"/>
  <c r="I4707" i="4"/>
  <c r="G4707" i="4"/>
  <c r="F4707" i="4"/>
  <c r="H4679" i="4"/>
  <c r="F4679" i="4"/>
  <c r="J4672" i="4"/>
  <c r="I4672" i="4"/>
  <c r="H4672" i="4"/>
  <c r="G4672" i="4"/>
  <c r="F4672" i="4"/>
  <c r="J4662" i="4"/>
  <c r="I4662" i="4"/>
  <c r="G4662" i="4"/>
  <c r="F4662" i="4"/>
  <c r="H4626" i="4"/>
  <c r="F4626" i="4"/>
  <c r="J4619" i="4"/>
  <c r="I4619" i="4"/>
  <c r="G4619" i="4"/>
  <c r="F4619" i="4"/>
  <c r="J4609" i="4"/>
  <c r="I4609" i="4"/>
  <c r="G4609" i="4"/>
  <c r="F4609" i="4"/>
  <c r="H4574" i="4"/>
  <c r="F4574" i="4"/>
  <c r="J4567" i="4"/>
  <c r="I4567" i="4"/>
  <c r="G4567" i="4"/>
  <c r="F4567" i="4"/>
  <c r="J4557" i="4"/>
  <c r="I4557" i="4"/>
  <c r="G4557" i="4"/>
  <c r="F4557" i="4"/>
  <c r="H4520" i="4"/>
  <c r="F4520" i="4"/>
  <c r="J4513" i="4"/>
  <c r="I4513" i="4"/>
  <c r="H4513" i="4"/>
  <c r="G4513" i="4"/>
  <c r="F4513" i="4"/>
  <c r="J4503" i="4"/>
  <c r="I4503" i="4"/>
  <c r="G4503" i="4"/>
  <c r="F4503" i="4"/>
  <c r="H4469" i="4"/>
  <c r="F4469" i="4"/>
  <c r="J4462" i="4"/>
  <c r="I4462" i="4"/>
  <c r="H4462" i="4"/>
  <c r="G4462" i="4"/>
  <c r="F4462" i="4"/>
  <c r="J4452" i="4"/>
  <c r="I4452" i="4"/>
  <c r="G4452" i="4"/>
  <c r="F4452" i="4"/>
  <c r="H4404" i="4"/>
  <c r="F4404" i="4"/>
  <c r="J4397" i="4"/>
  <c r="I4397" i="4"/>
  <c r="H4397" i="4"/>
  <c r="G4397" i="4"/>
  <c r="F4397" i="4"/>
  <c r="J4387" i="4"/>
  <c r="I4387" i="4"/>
  <c r="G4387" i="4"/>
  <c r="F4387" i="4"/>
  <c r="H4361" i="4"/>
  <c r="F4361" i="4"/>
  <c r="J4354" i="4"/>
  <c r="I4354" i="4"/>
  <c r="H4354" i="4"/>
  <c r="G4354" i="4"/>
  <c r="F4354" i="4"/>
  <c r="J4344" i="4"/>
  <c r="I4344" i="4"/>
  <c r="G4344" i="4"/>
  <c r="F4344" i="4"/>
  <c r="H4318" i="4"/>
  <c r="F4318" i="4"/>
  <c r="J4312" i="4"/>
  <c r="I4312" i="4"/>
  <c r="H4312" i="4"/>
  <c r="G4312" i="4"/>
  <c r="F4312" i="4"/>
  <c r="J4302" i="4"/>
  <c r="I4302" i="4"/>
  <c r="G4302" i="4"/>
  <c r="F4302" i="4"/>
  <c r="S3888" i="4" l="1"/>
  <c r="Q3888" i="4"/>
  <c r="U3881" i="4"/>
  <c r="T3881" i="4"/>
  <c r="S3881" i="4"/>
  <c r="R3881" i="4"/>
  <c r="Q3881" i="4"/>
  <c r="U3871" i="4"/>
  <c r="T3871" i="4"/>
  <c r="R3871" i="4"/>
  <c r="Q3871" i="4"/>
  <c r="R3806" i="4" l="1"/>
  <c r="U3806" i="4"/>
  <c r="P3806" i="4"/>
  <c r="S3823" i="4" l="1"/>
  <c r="Q3823" i="4"/>
  <c r="U3816" i="4"/>
  <c r="T3816" i="4"/>
  <c r="S3816" i="4"/>
  <c r="R3816" i="4"/>
  <c r="Q3816" i="4"/>
  <c r="T3806" i="4"/>
  <c r="Q3806" i="4"/>
  <c r="H4271" i="4" l="1"/>
  <c r="F4271" i="4"/>
  <c r="J4264" i="4"/>
  <c r="I4264" i="4"/>
  <c r="H4264" i="4"/>
  <c r="G4264" i="4"/>
  <c r="F4264" i="4"/>
  <c r="J4254" i="4"/>
  <c r="I4254" i="4"/>
  <c r="G4254" i="4"/>
  <c r="F4254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9" i="9" l="1"/>
  <c r="H560" i="9"/>
  <c r="H561" i="9"/>
  <c r="H562" i="9"/>
  <c r="H563" i="9"/>
  <c r="H564" i="9"/>
  <c r="H558" i="9"/>
  <c r="L559" i="9"/>
  <c r="L560" i="9"/>
  <c r="L561" i="9"/>
  <c r="L562" i="9"/>
  <c r="L563" i="9"/>
  <c r="L564" i="9"/>
  <c r="L558" i="9"/>
  <c r="L548" i="9"/>
  <c r="L549" i="9"/>
  <c r="L550" i="9"/>
  <c r="L551" i="9"/>
  <c r="L552" i="9"/>
  <c r="L547" i="9"/>
  <c r="H548" i="9"/>
  <c r="H549" i="9"/>
  <c r="H550" i="9"/>
  <c r="H551" i="9"/>
  <c r="H552" i="9"/>
  <c r="L505" i="9"/>
  <c r="L504" i="9"/>
  <c r="H499" i="9" l="1"/>
  <c r="L499" i="9"/>
  <c r="L506" i="9"/>
  <c r="L508" i="9"/>
  <c r="L509" i="9"/>
  <c r="L510" i="9"/>
  <c r="H505" i="9"/>
  <c r="H506" i="9"/>
  <c r="H508" i="9"/>
  <c r="H509" i="9"/>
  <c r="H510" i="9"/>
  <c r="H504" i="9"/>
  <c r="L495" i="9"/>
  <c r="L496" i="9"/>
  <c r="L497" i="9"/>
  <c r="L498" i="9"/>
  <c r="L494" i="9"/>
  <c r="H495" i="9"/>
  <c r="H496" i="9"/>
  <c r="H497" i="9"/>
  <c r="H498" i="9"/>
  <c r="H494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11" i="9" l="1"/>
  <c r="L511" i="9" s="1"/>
  <c r="I511" i="9"/>
  <c r="F511" i="9"/>
  <c r="H511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3" i="9" l="1"/>
  <c r="I951" i="9" l="1"/>
  <c r="F951" i="9"/>
  <c r="L944" i="9"/>
  <c r="J944" i="9"/>
  <c r="I944" i="9"/>
  <c r="H944" i="9"/>
  <c r="F944" i="9"/>
  <c r="L934" i="9"/>
  <c r="J934" i="9"/>
  <c r="H934" i="9"/>
  <c r="F934" i="9"/>
  <c r="I898" i="9"/>
  <c r="F898" i="9"/>
  <c r="L891" i="9"/>
  <c r="J891" i="9"/>
  <c r="I891" i="9"/>
  <c r="H891" i="9"/>
  <c r="F891" i="9"/>
  <c r="L881" i="9"/>
  <c r="J881" i="9"/>
  <c r="H881" i="9"/>
  <c r="F881" i="9"/>
  <c r="I843" i="9"/>
  <c r="F843" i="9"/>
  <c r="L836" i="9"/>
  <c r="J836" i="9"/>
  <c r="I836" i="9"/>
  <c r="H836" i="9"/>
  <c r="F836" i="9"/>
  <c r="L826" i="9"/>
  <c r="J826" i="9"/>
  <c r="H826" i="9"/>
  <c r="F826" i="9"/>
  <c r="I789" i="9"/>
  <c r="F789" i="9"/>
  <c r="L783" i="9"/>
  <c r="J783" i="9"/>
  <c r="I783" i="9"/>
  <c r="H783" i="9"/>
  <c r="F783" i="9"/>
  <c r="L773" i="9"/>
  <c r="J773" i="9"/>
  <c r="H773" i="9"/>
  <c r="I734" i="9"/>
  <c r="F734" i="9"/>
  <c r="L727" i="9"/>
  <c r="J727" i="9"/>
  <c r="I727" i="9"/>
  <c r="H727" i="9"/>
  <c r="F727" i="9"/>
  <c r="L717" i="9"/>
  <c r="J717" i="9"/>
  <c r="H717" i="9"/>
  <c r="F717" i="9"/>
  <c r="I681" i="9"/>
  <c r="F681" i="9"/>
  <c r="L674" i="9"/>
  <c r="J674" i="9"/>
  <c r="I674" i="9"/>
  <c r="H674" i="9"/>
  <c r="F674" i="9"/>
  <c r="L664" i="9"/>
  <c r="J664" i="9"/>
  <c r="H664" i="9"/>
  <c r="F664" i="9"/>
  <c r="I629" i="9"/>
  <c r="F629" i="9"/>
  <c r="L622" i="9"/>
  <c r="J622" i="9"/>
  <c r="I622" i="9"/>
  <c r="H622" i="9"/>
  <c r="F622" i="9"/>
  <c r="L612" i="9"/>
  <c r="J612" i="9"/>
  <c r="H612" i="9"/>
  <c r="F612" i="9"/>
  <c r="I572" i="9"/>
  <c r="F572" i="9"/>
  <c r="J565" i="9"/>
  <c r="L565" i="9" s="1"/>
  <c r="I565" i="9"/>
  <c r="F565" i="9"/>
  <c r="H565" i="9" s="1"/>
  <c r="J555" i="9"/>
  <c r="L555" i="9" s="1"/>
  <c r="F555" i="9"/>
  <c r="H555" i="9" s="1"/>
  <c r="I518" i="9"/>
  <c r="F518" i="9"/>
  <c r="J501" i="9"/>
  <c r="L501" i="9" s="1"/>
  <c r="F501" i="9"/>
  <c r="H501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<sst xmlns="http://schemas.openxmlformats.org/spreadsheetml/2006/main" count="9291" uniqueCount="675">
  <si>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</si>
  <si>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</si>
  <si>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</si>
  <si>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</si>
  <si>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</si>
  <si>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</si>
  <si>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</si>
  <si>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</si>
  <si>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</si>
  <si>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</si>
  <si>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</si>
  <si>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</si>
  <si>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</si>
  <si>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</si>
  <si>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</si>
  <si>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</si>
  <si>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</si>
  <si>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</si>
  <si>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</si>
  <si>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</si>
  <si>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</si>
  <si>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</si>
  <si>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</si>
  <si>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</si>
  <si>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</si>
  <si>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</si>
  <si>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</si>
  <si>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</si>
  <si>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</si>
  <si>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</si>
  <si>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</si>
  <si>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</si>
  <si>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</si>
  <si>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</si>
  <si>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</si>
  <si>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</si>
  <si>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</si>
  <si>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</si>
  <si>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</si>
  <si>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</si>
  <si>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</si>
  <si>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</si>
  <si>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</si>
  <si>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</si>
  <si>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</si>
  <si>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</si>
  <si>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</si>
  <si>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</si>
  <si>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</si>
  <si>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</si>
  <si>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</si>
  <si>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</si>
  <si>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</si>
  <si>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</si>
  <si>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</si>
  <si>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</si>
  <si>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</si>
  <si>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</si>
  <si>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</si>
  <si>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</si>
  <si>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</si>
  <si>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</si>
  <si>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</si>
  <si>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</si>
  <si>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</si>
  <si>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</si>
  <si>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</si>
  <si>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</si>
  <si>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</si>
  <si>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</si>
  <si>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</si>
  <si>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</si>
  <si>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</si>
  <si>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</si>
  <si>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</si>
  <si>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</si>
  <si>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</si>
  <si>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</si>
  <si>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</si>
  <si>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</si>
  <si>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</si>
  <si>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</si>
  <si>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</si>
  <si>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</si>
  <si>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</si>
  <si>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</si>
  <si>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</si>
  <si>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</si>
  <si>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</si>
  <si>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</si>
  <si>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</si>
  <si>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</si>
  <si>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</si>
  <si>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</si>
  <si>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</si>
  <si>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</si>
  <si>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</si>
  <si>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</si>
  <si>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</si>
  <si>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</si>
  <si>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</si>
  <si>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</si>
  <si>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</si>
  <si>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</si>
  <si>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</si>
  <si>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</si>
  <si>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</si>
  <si>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</si>
  <si>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</si>
  <si>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</si>
  <si>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</si>
  <si>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</si>
  <si>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</si>
  <si>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</si>
  <si>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</si>
  <si>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</si>
  <si>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</si>
  <si>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</si>
  <si>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</si>
  <si>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</si>
  <si>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</si>
  <si>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</si>
  <si>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</si>
  <si>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</si>
  <si>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</si>
  <si>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</si>
  <si>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</si>
  <si>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</si>
  <si>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</si>
  <si>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</si>
  <si>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</si>
  <si>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</si>
  <si>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</si>
  <si>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</si>
  <si>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</si>
  <si>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</si>
  <si>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</si>
  <si>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</si>
  <si>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</si>
  <si>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</si>
  <si>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</si>
  <si>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</si>
  <si>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</si>
  <si>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</si>
  <si>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</si>
  <si>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</si>
  <si>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</si>
  <si>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</si>
  <si>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</si>
  <si>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</si>
  <si>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</si>
  <si>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</si>
  <si>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</si>
  <si>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</si>
  <si>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</si>
  <si>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</si>
  <si>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</si>
  <si>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</si>
  <si>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</si>
  <si>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</si>
  <si>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</si>
  <si>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</si>
  <si>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</si>
  <si>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</si>
  <si>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</si>
  <si>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</si>
  <si>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</si>
  <si>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</si>
  <si>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</si>
  <si>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</si>
  <si>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</si>
  <si>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</si>
  <si>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</si>
  <si>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</si>
  <si>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</si>
  <si>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</si>
  <si>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</si>
  <si>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</si>
  <si>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</si>
  <si>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</si>
  <si>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</si>
  <si>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</si>
  <si>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</si>
  <si>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</si>
  <si>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</si>
  <si>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</si>
  <si>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</si>
  <si>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</si>
  <si>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</si>
  <si>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</si>
  <si>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</si>
  <si>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</si>
  <si>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</si>
  <si>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</si>
  <si>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</si>
  <si>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</si>
  <si>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</si>
  <si>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</si>
  <si>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</si>
  <si>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</si>
  <si>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</si>
  <si>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</si>
  <si>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</si>
  <si>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</si>
  <si>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</si>
  <si>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</si>
  <si>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</si>
  <si>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</si>
  <si>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</si>
  <si>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</si>
  <si>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</si>
  <si>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</si>
  <si>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</si>
  <si>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</si>
  <si>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</si>
  <si>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</si>
  <si>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</si>
  <si>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</si>
  <si>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</si>
  <si>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</si>
  <si>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</si>
  <si>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</si>
  <si>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</si>
  <si>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</si>
  <si>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</si>
  <si>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</si>
  <si>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</si>
  <si>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</si>
  <si>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</si>
  <si>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</si>
  <si>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</si>
  <si>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</si>
  <si>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</si>
  <si>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</si>
  <si>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</si>
  <si>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</si>
  <si>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</si>
  <si>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</si>
  <si>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</si>
  <si>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</si>
  <si>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</si>
  <si>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</si>
  <si>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</si>
  <si>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</si>
  <si>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</si>
  <si>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</si>
  <si>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</si>
  <si>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</si>
  <si>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</si>
  <si>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</si>
  <si>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</si>
  <si>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</si>
  <si>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</si>
  <si>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</si>
  <si>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</si>
  <si>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</si>
  <si>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</si>
  <si>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</si>
  <si>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</si>
  <si>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</si>
  <si>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</si>
  <si>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</si>
  <si>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</si>
  <si>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</si>
  <si>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</si>
  <si>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</si>
  <si>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</si>
  <si>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</si>
  <si>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</si>
  <si>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</si>
  <si>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</si>
  <si>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</si>
  <si>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</si>
  <si>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</si>
  <si>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</si>
  <si>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</si>
  <si>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</si>
  <si>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</si>
  <si>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</si>
  <si>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</si>
  <si>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</si>
  <si>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</si>
  <si>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</si>
  <si>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</si>
  <si>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</si>
  <si>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</si>
  <si>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</si>
  <si>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</si>
  <si>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</si>
  <si>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</si>
  <si>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</si>
  <si>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</si>
  <si>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</si>
  <si>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</si>
  <si>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</si>
  <si>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</si>
  <si>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</si>
  <si>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</si>
  <si>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</si>
  <si>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</si>
  <si>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</si>
  <si>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</si>
  <si>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</si>
  <si>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</si>
  <si>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</si>
  <si>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</si>
  <si>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</si>
  <si>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</si>
  <si>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</si>
  <si>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</si>
  <si>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</si>
  <si>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</si>
  <si>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</si>
  <si>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</si>
  <si>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</si>
  <si>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</si>
  <si>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</si>
  <si>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</si>
  <si>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</si>
  <si>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</si>
  <si>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</si>
  <si>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</si>
  <si>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</si>
  <si>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</si>
  <si>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</si>
  <si>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</si>
  <si>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</si>
  <si>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</si>
  <si>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</si>
  <si>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</si>
  <si>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</si>
  <si>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</si>
  <si>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</si>
  <si>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</si>
  <si>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</si>
  <si>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</si>
  <si>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</si>
  <si>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</si>
  <si>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</si>
  <si>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</si>
  <si>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</si>
  <si>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</si>
  <si>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</si>
  <si>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</si>
  <si>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</si>
  <si>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</si>
  <si>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</si>
  <si>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</si>
  <si>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</si>
  <si>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</si>
  <si>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</si>
  <si>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</si>
  <si>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</si>
  <si>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</si>
  <si>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</si>
  <si>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</si>
  <si>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</si>
  <si>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</si>
  <si>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</si>
  <si>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</si>
  <si>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</si>
  <si>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</si>
  <si>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</si>
  <si>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</si>
  <si>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</si>
  <si>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</si>
  <si>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</si>
  <si>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</si>
  <si>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</si>
  <si>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</si>
  <si>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</si>
  <si>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</si>
  <si>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</si>
  <si>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</si>
  <si>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</si>
  <si>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</si>
  <si>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</si>
  <si>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</si>
  <si>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</si>
  <si>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</si>
  <si>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</si>
  <si>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</si>
  <si>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</si>
  <si>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</si>
  <si>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</si>
  <si>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</si>
  <si>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</si>
  <si>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</si>
  <si>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</si>
  <si>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</si>
  <si>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</si>
  <si>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</si>
  <si>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</si>
  <si>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</si>
  <si>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</si>
  <si>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</si>
  <si>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</si>
  <si>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</si>
  <si>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</si>
  <si>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</si>
  <si>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</si>
  <si>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</si>
  <si>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</si>
  <si>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</si>
  <si>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</si>
  <si>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</si>
  <si>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</si>
  <si>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</si>
  <si>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</si>
  <si>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</si>
  <si>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</si>
  <si>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</si>
  <si>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</si>
  <si>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</si>
  <si>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</si>
  <si>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</si>
  <si>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</si>
  <si>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</si>
  <si>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</si>
  <si>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</si>
  <si>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</si>
  <si>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</si>
  <si>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</si>
  <si>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</si>
  <si>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</si>
  <si>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</si>
  <si>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</si>
  <si>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</si>
  <si>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</si>
  <si>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</si>
  <si>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</si>
  <si>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</si>
  <si>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</si>
  <si>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</si>
  <si>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</si>
  <si>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</si>
  <si>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</si>
  <si>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</si>
  <si>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</si>
  <si>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</si>
  <si>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</si>
  <si>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</si>
  <si>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</si>
  <si>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</si>
  <si>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</si>
  <si>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</si>
  <si>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</si>
  <si>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</si>
  <si>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</si>
  <si>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</si>
  <si>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</si>
  <si>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</si>
  <si>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</si>
  <si>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</si>
  <si>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</si>
  <si>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</si>
  <si>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</si>
  <si>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</si>
  <si>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</si>
  <si>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</si>
  <si>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</si>
  <si>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</si>
  <si>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</si>
  <si>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</si>
  <si>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</si>
  <si>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</si>
  <si>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</si>
  <si>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</si>
  <si>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</si>
  <si>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</si>
  <si>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</si>
  <si>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</si>
  <si>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</si>
  <si>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</si>
  <si>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</si>
  <si>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</si>
  <si>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</si>
  <si>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</si>
  <si>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</si>
  <si>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</si>
  <si>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</si>
  <si>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</si>
  <si>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</si>
  <si>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</si>
  <si>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</si>
  <si>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</si>
  <si>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</si>
  <si>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</si>
  <si>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</si>
  <si>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</si>
  <si>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</si>
  <si>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</si>
  <si>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</si>
  <si>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</si>
  <si>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</si>
  <si>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</si>
  <si>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</si>
  <si>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</si>
  <si>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</si>
  <si>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</si>
  <si>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</si>
  <si>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</si>
  <si>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</si>
  <si>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</si>
  <si>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</si>
  <si>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</si>
  <si>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</si>
  <si>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</si>
  <si>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</si>
  <si>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</si>
  <si>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</si>
  <si>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</si>
  <si>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</si>
  <si>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</si>
  <si>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</si>
  <si>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</si>
  <si>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</si>
  <si>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</si>
  <si>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</si>
  <si>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</si>
  <si>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</si>
  <si>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</si>
  <si>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</si>
  <si>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</si>
  <si>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</si>
  <si>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</si>
  <si>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</si>
  <si>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</si>
  <si>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</si>
  <si>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</si>
  <si>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</si>
  <si>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</si>
  <si>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</si>
  <si>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</si>
  <si>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</si>
  <si>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</si>
  <si>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</si>
  <si>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</si>
  <si>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</si>
  <si>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</si>
  <si>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</si>
  <si>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</si>
  <si>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</si>
  <si>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</si>
  <si>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</si>
  <si>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</si>
  <si>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</si>
  <si>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</si>
  <si>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</si>
  <si>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</si>
  <si>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</si>
  <si>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</si>
  <si>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</si>
  <si>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</si>
  <si>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</si>
  <si>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</si>
  <si>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</si>
  <si>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</si>
  <si>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</si>
  <si>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</si>
  <si>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</si>
  <si>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</si>
  <si>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</si>
  <si>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</si>
  <si>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</si>
  <si>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</si>
  <si>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</si>
  <si>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</si>
  <si>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</si>
  <si>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</si>
  <si>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</si>
  <si>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</si>
  <si>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</si>
  <si>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</si>
  <si>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</si>
  <si>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</si>
  <si>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</si>
  <si>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</si>
  <si>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</si>
  <si>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</si>
  <si>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</si>
  <si>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</si>
  <si>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</si>
  <si>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</si>
  <si>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</si>
  <si>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</si>
  <si>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</si>
  <si>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</si>
  <si>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</si>
  <si>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</si>
  <si>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</si>
  <si>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</si>
  <si>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</si>
  <si>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</si>
  <si>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</si>
  <si>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</si>
  <si>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</si>
  <si>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</si>
  <si>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</si>
  <si>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</si>
  <si>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</si>
  <si>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</si>
  <si>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</si>
  <si>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</si>
  <si>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</si>
  <si>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</si>
  <si>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</si>
  <si>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</si>
  <si>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</si>
  <si>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</si>
  <si>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</si>
  <si>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</si>
  <si>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</si>
  <si>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</si>
  <si>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</si>
  <si>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</si>
  <si>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</si>
  <si>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</si>
  <si>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</si>
  <si>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</si>
  <si>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</si>
  <si>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</si>
  <si>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</si>
  <si>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</si>
  <si>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</si>
  <si>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</si>
  <si>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</si>
  <si>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</si>
  <si>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</si>
  <si>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</si>
  <si>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</si>
  <si>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</si>
  <si>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</si>
  <si>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</si>
  <si>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</si>
  <si>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</si>
  <si>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</si>
  <si>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70\10</t>
  </si>
  <si>
    <t>85\10</t>
  </si>
  <si>
    <t>на 01.12.2021г</t>
  </si>
  <si>
    <t>на 02.12.2021г</t>
  </si>
  <si>
    <t>на 03.12.2021г</t>
  </si>
  <si>
    <t>на 04.12.2021г</t>
  </si>
  <si>
    <t>на 06.12.2021г</t>
  </si>
  <si>
    <t>Макароны запеченые с яйцом</t>
  </si>
  <si>
    <t>Уголок с яблоком</t>
  </si>
  <si>
    <t>на 07.12.2021г</t>
  </si>
  <si>
    <t>на 08.12.2021г</t>
  </si>
  <si>
    <t>на 09.12.2021г</t>
  </si>
  <si>
    <t>на 10.12.2021г</t>
  </si>
  <si>
    <t>на 11.12.2021г</t>
  </si>
  <si>
    <t>Картофель жареный</t>
  </si>
  <si>
    <t>80/25</t>
  </si>
  <si>
    <t xml:space="preserve">Котлета домашняя с соусом томатным </t>
  </si>
  <si>
    <t>корж</t>
  </si>
  <si>
    <t>100\25</t>
  </si>
  <si>
    <t>на 13.12.2021г</t>
  </si>
  <si>
    <t>110/10</t>
  </si>
  <si>
    <t>140\22</t>
  </si>
  <si>
    <t>1\16</t>
  </si>
  <si>
    <t>груша</t>
  </si>
  <si>
    <t>на 14.12.2021г</t>
  </si>
  <si>
    <t>на 15.12.2021г</t>
  </si>
  <si>
    <t>75/15</t>
  </si>
  <si>
    <t>на 16.12.2021г</t>
  </si>
  <si>
    <t>200/8</t>
  </si>
  <si>
    <t>на 17.12.2021г</t>
  </si>
  <si>
    <t>на 18.12.2021г</t>
  </si>
  <si>
    <t>на 20.12.2021г</t>
  </si>
  <si>
    <t>на 21.12.2021г</t>
  </si>
  <si>
    <t>на 22.12.2021г</t>
  </si>
  <si>
    <t>на 23.12.2021г</t>
  </si>
  <si>
    <t>на 24.12.2021г</t>
  </si>
  <si>
    <t>150/8</t>
  </si>
  <si>
    <t>на 25.12.2021г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</si>
</sst>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7" xfId="0" applyFont="1" applyBorder="1"/>
    <xf numFmtId="2" fontId="0" fillId="0" borderId="7" xfId="0" applyNumberFormat="1" applyFont="1" applyBorder="1"/>
    <xf numFmtId="0" fontId="0" fillId="0" borderId="19" xfId="0" applyFont="1" applyBorder="1"/>
    <xf numFmtId="0" fontId="0" fillId="0" borderId="12" xfId="0" applyFont="1" applyBorder="1"/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/>
    <xf numFmtId="0" fontId="2" fillId="0" borderId="49" xfId="0" applyFont="1" applyBorder="1" applyAlignment="1">
      <alignment horizontal="left" vertical="center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</row>
    <row r="2" spans="1:19" s="10" customFormat="1" ht="29.25" customHeight="1" x14ac:dyDescent="0.25">
      <c r="B2" s="20"/>
      <c r="C2" s="547" t="s">
        <v>179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</row>
    <row r="3" spans="1:19" ht="14.25" customHeight="1" x14ac:dyDescent="0.25">
      <c r="C3" s="546" t="s">
        <v>151</v>
      </c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</row>
    <row r="4" spans="1:19" s="20" customFormat="1" ht="27" customHeight="1" x14ac:dyDescent="0.25">
      <c r="A4" s="59" t="s">
        <v>4</v>
      </c>
      <c r="B4" s="19" t="s">
        <v>5</v>
      </c>
      <c r="C4" s="524" t="s">
        <v>0</v>
      </c>
      <c r="D4" s="525"/>
      <c r="E4" s="525"/>
      <c r="F4" s="52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21" t="s">
        <v>33</v>
      </c>
      <c r="D5" s="522"/>
      <c r="E5" s="522"/>
      <c r="F5" s="523"/>
      <c r="G5" s="518" t="s">
        <v>79</v>
      </c>
      <c r="H5" s="519"/>
      <c r="I5" s="520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512" t="s">
        <v>80</v>
      </c>
      <c r="D6" s="513"/>
      <c r="E6" s="513"/>
      <c r="F6" s="514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512" t="s">
        <v>20</v>
      </c>
      <c r="D7" s="513"/>
      <c r="E7" s="513"/>
      <c r="F7" s="514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512" t="s">
        <v>21</v>
      </c>
      <c r="D8" s="513"/>
      <c r="E8" s="513"/>
      <c r="F8" s="514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512" t="s">
        <v>81</v>
      </c>
      <c r="D9" s="513"/>
      <c r="E9" s="513"/>
      <c r="F9" s="514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39" t="s">
        <v>83</v>
      </c>
      <c r="D10" s="540"/>
      <c r="E10" s="540"/>
      <c r="F10" s="541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21" t="s">
        <v>33</v>
      </c>
      <c r="D12" s="522"/>
      <c r="E12" s="522"/>
      <c r="F12" s="523"/>
      <c r="G12" s="518" t="s">
        <v>84</v>
      </c>
      <c r="H12" s="519"/>
      <c r="I12" s="520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512" t="s">
        <v>80</v>
      </c>
      <c r="D13" s="513"/>
      <c r="E13" s="513"/>
      <c r="F13" s="514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512" t="s">
        <v>20</v>
      </c>
      <c r="D14" s="513"/>
      <c r="E14" s="513"/>
      <c r="F14" s="514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512" t="s">
        <v>21</v>
      </c>
      <c r="D15" s="513"/>
      <c r="E15" s="513"/>
      <c r="F15" s="514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512" t="s">
        <v>169</v>
      </c>
      <c r="D16" s="513"/>
      <c r="E16" s="513"/>
      <c r="F16" s="514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39" t="s">
        <v>83</v>
      </c>
      <c r="D17" s="540"/>
      <c r="E17" s="540"/>
      <c r="F17" s="541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533" t="s">
        <v>85</v>
      </c>
      <c r="H19" s="534"/>
      <c r="I19" s="534"/>
      <c r="J19" s="535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515" t="s">
        <v>2</v>
      </c>
      <c r="D20" s="516"/>
      <c r="E20" s="516"/>
      <c r="F20" s="517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515" t="s">
        <v>26</v>
      </c>
      <c r="D21" s="516"/>
      <c r="E21" s="516"/>
      <c r="F21" s="517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512" t="s">
        <v>29</v>
      </c>
      <c r="D22" s="513"/>
      <c r="E22" s="513"/>
      <c r="F22" s="514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515" t="s">
        <v>177</v>
      </c>
      <c r="D23" s="516"/>
      <c r="E23" s="516"/>
      <c r="F23" s="517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512" t="s">
        <v>21</v>
      </c>
      <c r="D24" s="513"/>
      <c r="E24" s="513"/>
      <c r="F24" s="514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512" t="s">
        <v>3</v>
      </c>
      <c r="D25" s="513"/>
      <c r="E25" s="513"/>
      <c r="F25" s="514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527" t="s">
        <v>1</v>
      </c>
      <c r="D26" s="528"/>
      <c r="E26" s="528"/>
      <c r="F26" s="529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533" t="s">
        <v>86</v>
      </c>
      <c r="H27" s="534"/>
      <c r="I27" s="534"/>
      <c r="J27" s="535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515" t="s">
        <v>2</v>
      </c>
      <c r="D28" s="516"/>
      <c r="E28" s="516"/>
      <c r="F28" s="517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515" t="s">
        <v>26</v>
      </c>
      <c r="D29" s="516"/>
      <c r="E29" s="516"/>
      <c r="F29" s="517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512" t="s">
        <v>29</v>
      </c>
      <c r="D30" s="513"/>
      <c r="E30" s="513"/>
      <c r="F30" s="514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515" t="s">
        <v>177</v>
      </c>
      <c r="D31" s="516"/>
      <c r="E31" s="516"/>
      <c r="F31" s="517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512" t="s">
        <v>21</v>
      </c>
      <c r="D32" s="513"/>
      <c r="E32" s="513"/>
      <c r="F32" s="514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512" t="s">
        <v>3</v>
      </c>
      <c r="D33" s="513"/>
      <c r="E33" s="513"/>
      <c r="F33" s="514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527" t="s">
        <v>1</v>
      </c>
      <c r="D34" s="528"/>
      <c r="E34" s="528"/>
      <c r="F34" s="529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527"/>
      <c r="D35" s="528"/>
      <c r="E35" s="528"/>
      <c r="F35" s="529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21" t="s">
        <v>34</v>
      </c>
      <c r="D36" s="522"/>
      <c r="E36" s="522"/>
      <c r="F36" s="523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527" t="s">
        <v>35</v>
      </c>
      <c r="D37" s="528"/>
      <c r="E37" s="528"/>
      <c r="F37" s="529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527" t="s">
        <v>38</v>
      </c>
      <c r="D38" s="528"/>
      <c r="E38" s="528"/>
      <c r="F38" s="529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527" t="s">
        <v>39</v>
      </c>
      <c r="D39" s="528"/>
      <c r="E39" s="528"/>
      <c r="F39" s="529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509" t="s">
        <v>40</v>
      </c>
      <c r="D40" s="510"/>
      <c r="E40" s="510"/>
      <c r="F40" s="511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</row>
    <row r="44" spans="1:19" ht="60" x14ac:dyDescent="0.25">
      <c r="A44" s="18" t="s">
        <v>4</v>
      </c>
      <c r="B44" s="19" t="s">
        <v>5</v>
      </c>
      <c r="C44" s="524" t="s">
        <v>0</v>
      </c>
      <c r="D44" s="525"/>
      <c r="E44" s="525"/>
      <c r="F44" s="52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21" t="s">
        <v>41</v>
      </c>
      <c r="D45" s="522"/>
      <c r="E45" s="522"/>
      <c r="F45" s="523"/>
      <c r="G45" s="518" t="s">
        <v>79</v>
      </c>
      <c r="H45" s="519"/>
      <c r="I45" s="520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515" t="s">
        <v>44</v>
      </c>
      <c r="D46" s="516"/>
      <c r="E46" s="516"/>
      <c r="F46" s="517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512" t="s">
        <v>46</v>
      </c>
      <c r="D47" s="513"/>
      <c r="E47" s="513"/>
      <c r="F47" s="514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512" t="s">
        <v>88</v>
      </c>
      <c r="D48" s="513"/>
      <c r="E48" s="513"/>
      <c r="F48" s="514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512" t="s">
        <v>21</v>
      </c>
      <c r="D49" s="513"/>
      <c r="E49" s="513"/>
      <c r="F49" s="514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512" t="s">
        <v>35</v>
      </c>
      <c r="D50" s="513"/>
      <c r="E50" s="513"/>
      <c r="F50" s="514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527" t="s">
        <v>1</v>
      </c>
      <c r="D51" s="528"/>
      <c r="E51" s="528"/>
      <c r="F51" s="529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21" t="s">
        <v>41</v>
      </c>
      <c r="D52" s="522"/>
      <c r="E52" s="522"/>
      <c r="F52" s="523"/>
      <c r="G52" s="518" t="s">
        <v>84</v>
      </c>
      <c r="H52" s="519"/>
      <c r="I52" s="520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515" t="s">
        <v>44</v>
      </c>
      <c r="D53" s="516"/>
      <c r="E53" s="516"/>
      <c r="F53" s="517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512" t="s">
        <v>46</v>
      </c>
      <c r="D54" s="513"/>
      <c r="E54" s="513"/>
      <c r="F54" s="514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512" t="s">
        <v>88</v>
      </c>
      <c r="D55" s="513"/>
      <c r="E55" s="513"/>
      <c r="F55" s="514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512" t="s">
        <v>21</v>
      </c>
      <c r="D56" s="513"/>
      <c r="E56" s="513"/>
      <c r="F56" s="514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512" t="s">
        <v>35</v>
      </c>
      <c r="D57" s="513"/>
      <c r="E57" s="513"/>
      <c r="F57" s="514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527" t="s">
        <v>1</v>
      </c>
      <c r="D58" s="528"/>
      <c r="E58" s="528"/>
      <c r="F58" s="529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21" t="s">
        <v>42</v>
      </c>
      <c r="D59" s="522"/>
      <c r="E59" s="522"/>
      <c r="F59" s="523"/>
      <c r="G59" s="533" t="s">
        <v>85</v>
      </c>
      <c r="H59" s="534"/>
      <c r="I59" s="534"/>
      <c r="J59" s="535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515" t="s">
        <v>153</v>
      </c>
      <c r="D60" s="516"/>
      <c r="E60" s="516"/>
      <c r="F60" s="517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515" t="s">
        <v>48</v>
      </c>
      <c r="D61" s="516"/>
      <c r="E61" s="516"/>
      <c r="F61" s="517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512" t="s">
        <v>50</v>
      </c>
      <c r="D62" s="513"/>
      <c r="E62" s="513"/>
      <c r="F62" s="514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515" t="s">
        <v>178</v>
      </c>
      <c r="D63" s="516"/>
      <c r="E63" s="516"/>
      <c r="F63" s="517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512" t="s">
        <v>21</v>
      </c>
      <c r="D64" s="513"/>
      <c r="E64" s="513"/>
      <c r="F64" s="514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512" t="s">
        <v>3</v>
      </c>
      <c r="D65" s="513"/>
      <c r="E65" s="513"/>
      <c r="F65" s="514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527" t="s">
        <v>1</v>
      </c>
      <c r="D66" s="528"/>
      <c r="E66" s="528"/>
      <c r="F66" s="529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21" t="s">
        <v>42</v>
      </c>
      <c r="D67" s="522"/>
      <c r="E67" s="522"/>
      <c r="F67" s="523"/>
      <c r="G67" s="533" t="s">
        <v>86</v>
      </c>
      <c r="H67" s="534"/>
      <c r="I67" s="534"/>
      <c r="J67" s="535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515" t="s">
        <v>153</v>
      </c>
      <c r="D68" s="516"/>
      <c r="E68" s="516"/>
      <c r="F68" s="517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515" t="s">
        <v>48</v>
      </c>
      <c r="D69" s="516"/>
      <c r="E69" s="516"/>
      <c r="F69" s="517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512" t="s">
        <v>50</v>
      </c>
      <c r="D70" s="513"/>
      <c r="E70" s="513"/>
      <c r="F70" s="514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515" t="s">
        <v>178</v>
      </c>
      <c r="D71" s="516"/>
      <c r="E71" s="516"/>
      <c r="F71" s="517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512" t="s">
        <v>21</v>
      </c>
      <c r="D72" s="513"/>
      <c r="E72" s="513"/>
      <c r="F72" s="514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512" t="s">
        <v>3</v>
      </c>
      <c r="D73" s="513"/>
      <c r="E73" s="513"/>
      <c r="F73" s="514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527" t="s">
        <v>1</v>
      </c>
      <c r="D74" s="528"/>
      <c r="E74" s="528"/>
      <c r="F74" s="529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527"/>
      <c r="D75" s="528"/>
      <c r="E75" s="528"/>
      <c r="F75" s="529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21" t="s">
        <v>43</v>
      </c>
      <c r="D76" s="522"/>
      <c r="E76" s="522"/>
      <c r="F76" s="523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512" t="s">
        <v>53</v>
      </c>
      <c r="D77" s="513"/>
      <c r="E77" s="513"/>
      <c r="F77" s="514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512" t="s">
        <v>20</v>
      </c>
      <c r="D78" s="513"/>
      <c r="E78" s="513"/>
      <c r="F78" s="514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527" t="s">
        <v>39</v>
      </c>
      <c r="D79" s="528"/>
      <c r="E79" s="528"/>
      <c r="F79" s="529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509" t="s">
        <v>40</v>
      </c>
      <c r="D80" s="510"/>
      <c r="E80" s="510"/>
      <c r="F80" s="511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6"/>
      <c r="Q83" s="546"/>
      <c r="R83" s="546"/>
      <c r="S83" s="546"/>
    </row>
    <row r="84" spans="1:19" ht="60" x14ac:dyDescent="0.25">
      <c r="A84" s="18" t="s">
        <v>4</v>
      </c>
      <c r="B84" s="19" t="s">
        <v>5</v>
      </c>
      <c r="C84" s="524" t="s">
        <v>0</v>
      </c>
      <c r="D84" s="525"/>
      <c r="E84" s="525"/>
      <c r="F84" s="52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21" t="s">
        <v>56</v>
      </c>
      <c r="D85" s="522"/>
      <c r="E85" s="522"/>
      <c r="F85" s="523"/>
      <c r="G85" s="518" t="s">
        <v>79</v>
      </c>
      <c r="H85" s="519"/>
      <c r="I85" s="520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515" t="s">
        <v>57</v>
      </c>
      <c r="D86" s="516"/>
      <c r="E86" s="516"/>
      <c r="F86" s="517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512" t="s">
        <v>60</v>
      </c>
      <c r="D87" s="513"/>
      <c r="E87" s="513"/>
      <c r="F87" s="514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512" t="s">
        <v>20</v>
      </c>
      <c r="D88" s="513"/>
      <c r="E88" s="513"/>
      <c r="F88" s="514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512" t="s">
        <v>21</v>
      </c>
      <c r="D89" s="513"/>
      <c r="E89" s="513"/>
      <c r="F89" s="514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512" t="s">
        <v>81</v>
      </c>
      <c r="D90" s="513"/>
      <c r="E90" s="513"/>
      <c r="F90" s="514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527" t="s">
        <v>1</v>
      </c>
      <c r="D91" s="528"/>
      <c r="E91" s="528"/>
      <c r="F91" s="529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21" t="s">
        <v>56</v>
      </c>
      <c r="D92" s="522"/>
      <c r="E92" s="522"/>
      <c r="F92" s="523"/>
      <c r="G92" s="518" t="s">
        <v>84</v>
      </c>
      <c r="H92" s="519"/>
      <c r="I92" s="520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515" t="s">
        <v>57</v>
      </c>
      <c r="D93" s="516"/>
      <c r="E93" s="516"/>
      <c r="F93" s="517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512" t="s">
        <v>60</v>
      </c>
      <c r="D94" s="513"/>
      <c r="E94" s="513"/>
      <c r="F94" s="514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512" t="s">
        <v>20</v>
      </c>
      <c r="D95" s="513"/>
      <c r="E95" s="513"/>
      <c r="F95" s="514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512" t="s">
        <v>21</v>
      </c>
      <c r="D96" s="513"/>
      <c r="E96" s="513"/>
      <c r="F96" s="514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512" t="s">
        <v>81</v>
      </c>
      <c r="D97" s="513"/>
      <c r="E97" s="513"/>
      <c r="F97" s="514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527" t="s">
        <v>1</v>
      </c>
      <c r="D98" s="528"/>
      <c r="E98" s="528"/>
      <c r="F98" s="529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21" t="s">
        <v>61</v>
      </c>
      <c r="D99" s="522"/>
      <c r="E99" s="522"/>
      <c r="F99" s="523"/>
      <c r="G99" s="533" t="s">
        <v>85</v>
      </c>
      <c r="H99" s="534"/>
      <c r="I99" s="534"/>
      <c r="J99" s="535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515" t="s">
        <v>62</v>
      </c>
      <c r="D100" s="516"/>
      <c r="E100" s="516"/>
      <c r="F100" s="517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515" t="s">
        <v>64</v>
      </c>
      <c r="D101" s="516"/>
      <c r="E101" s="516"/>
      <c r="F101" s="517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512" t="s">
        <v>66</v>
      </c>
      <c r="D102" s="513"/>
      <c r="E102" s="513"/>
      <c r="F102" s="514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515" t="s">
        <v>67</v>
      </c>
      <c r="D103" s="516"/>
      <c r="E103" s="516"/>
      <c r="F103" s="517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512" t="s">
        <v>21</v>
      </c>
      <c r="D104" s="513"/>
      <c r="E104" s="513"/>
      <c r="F104" s="514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512" t="s">
        <v>3</v>
      </c>
      <c r="D105" s="513"/>
      <c r="E105" s="513"/>
      <c r="F105" s="514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527" t="s">
        <v>1</v>
      </c>
      <c r="D106" s="528"/>
      <c r="E106" s="528"/>
      <c r="F106" s="529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21" t="s">
        <v>61</v>
      </c>
      <c r="D107" s="522"/>
      <c r="E107" s="522"/>
      <c r="F107" s="523"/>
      <c r="G107" s="533" t="s">
        <v>86</v>
      </c>
      <c r="H107" s="534"/>
      <c r="I107" s="534"/>
      <c r="J107" s="535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515" t="s">
        <v>62</v>
      </c>
      <c r="D108" s="516"/>
      <c r="E108" s="516"/>
      <c r="F108" s="517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515" t="s">
        <v>64</v>
      </c>
      <c r="D109" s="516"/>
      <c r="E109" s="516"/>
      <c r="F109" s="517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512" t="s">
        <v>66</v>
      </c>
      <c r="D110" s="513"/>
      <c r="E110" s="513"/>
      <c r="F110" s="514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515" t="s">
        <v>67</v>
      </c>
      <c r="D111" s="516"/>
      <c r="E111" s="516"/>
      <c r="F111" s="517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512" t="s">
        <v>21</v>
      </c>
      <c r="D112" s="513"/>
      <c r="E112" s="513"/>
      <c r="F112" s="514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512" t="s">
        <v>3</v>
      </c>
      <c r="D113" s="513"/>
      <c r="E113" s="513"/>
      <c r="F113" s="514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527" t="s">
        <v>1</v>
      </c>
      <c r="D114" s="528"/>
      <c r="E114" s="528"/>
      <c r="F114" s="529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527"/>
      <c r="D115" s="528"/>
      <c r="E115" s="528"/>
      <c r="F115" s="529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21" t="s">
        <v>70</v>
      </c>
      <c r="D116" s="522"/>
      <c r="E116" s="522"/>
      <c r="F116" s="523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512" t="s">
        <v>69</v>
      </c>
      <c r="D117" s="513"/>
      <c r="E117" s="513"/>
      <c r="F117" s="514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512" t="s">
        <v>21</v>
      </c>
      <c r="D118" s="513"/>
      <c r="E118" s="513"/>
      <c r="F118" s="514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512" t="s">
        <v>20</v>
      </c>
      <c r="D119" s="513"/>
      <c r="E119" s="513"/>
      <c r="F119" s="514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527" t="s">
        <v>39</v>
      </c>
      <c r="D120" s="528"/>
      <c r="E120" s="528"/>
      <c r="F120" s="529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509" t="s">
        <v>40</v>
      </c>
      <c r="D121" s="510"/>
      <c r="E121" s="510"/>
      <c r="F121" s="511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24" t="s">
        <v>0</v>
      </c>
      <c r="D124" s="525"/>
      <c r="E124" s="525"/>
      <c r="F124" s="52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21" t="s">
        <v>71</v>
      </c>
      <c r="D125" s="522"/>
      <c r="E125" s="522"/>
      <c r="F125" s="523"/>
      <c r="G125" s="518" t="s">
        <v>79</v>
      </c>
      <c r="H125" s="519"/>
      <c r="I125" s="519"/>
      <c r="J125" s="520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515" t="s">
        <v>72</v>
      </c>
      <c r="D126" s="516"/>
      <c r="E126" s="516"/>
      <c r="F126" s="517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512" t="s">
        <v>73</v>
      </c>
      <c r="D127" s="513"/>
      <c r="E127" s="513"/>
      <c r="F127" s="514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512" t="s">
        <v>46</v>
      </c>
      <c r="D128" s="513"/>
      <c r="E128" s="513"/>
      <c r="F128" s="514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512" t="s">
        <v>21</v>
      </c>
      <c r="D129" s="513"/>
      <c r="E129" s="513"/>
      <c r="F129" s="514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512" t="s">
        <v>35</v>
      </c>
      <c r="D130" s="513"/>
      <c r="E130" s="513"/>
      <c r="F130" s="514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527" t="s">
        <v>1</v>
      </c>
      <c r="D131" s="528"/>
      <c r="E131" s="528"/>
      <c r="F131" s="529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21" t="s">
        <v>71</v>
      </c>
      <c r="D132" s="522"/>
      <c r="E132" s="522"/>
      <c r="F132" s="523"/>
      <c r="G132" s="518" t="s">
        <v>84</v>
      </c>
      <c r="H132" s="519"/>
      <c r="I132" s="519"/>
      <c r="J132" s="520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515" t="s">
        <v>72</v>
      </c>
      <c r="D133" s="516"/>
      <c r="E133" s="516"/>
      <c r="F133" s="517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512" t="s">
        <v>73</v>
      </c>
      <c r="D134" s="513"/>
      <c r="E134" s="513"/>
      <c r="F134" s="514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512" t="s">
        <v>46</v>
      </c>
      <c r="D135" s="513"/>
      <c r="E135" s="513"/>
      <c r="F135" s="514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512" t="s">
        <v>21</v>
      </c>
      <c r="D136" s="513"/>
      <c r="E136" s="513"/>
      <c r="F136" s="514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512" t="s">
        <v>170</v>
      </c>
      <c r="D137" s="513"/>
      <c r="E137" s="513"/>
      <c r="F137" s="514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527" t="s">
        <v>1</v>
      </c>
      <c r="D138" s="528"/>
      <c r="E138" s="528"/>
      <c r="F138" s="529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21" t="s">
        <v>74</v>
      </c>
      <c r="D139" s="522"/>
      <c r="E139" s="522"/>
      <c r="F139" s="523"/>
      <c r="G139" s="533" t="s">
        <v>85</v>
      </c>
      <c r="H139" s="534"/>
      <c r="I139" s="534"/>
      <c r="J139" s="535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515" t="s">
        <v>76</v>
      </c>
      <c r="D140" s="516"/>
      <c r="E140" s="516"/>
      <c r="F140" s="517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515" t="s">
        <v>95</v>
      </c>
      <c r="D141" s="516"/>
      <c r="E141" s="516"/>
      <c r="F141" s="517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512" t="s">
        <v>50</v>
      </c>
      <c r="D142" s="513"/>
      <c r="E142" s="513"/>
      <c r="F142" s="514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512" t="s">
        <v>99</v>
      </c>
      <c r="D143" s="513"/>
      <c r="E143" s="513"/>
      <c r="F143" s="514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515" t="s">
        <v>178</v>
      </c>
      <c r="D144" s="516"/>
      <c r="E144" s="516"/>
      <c r="F144" s="517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512" t="s">
        <v>21</v>
      </c>
      <c r="D145" s="513"/>
      <c r="E145" s="513"/>
      <c r="F145" s="514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512" t="s">
        <v>3</v>
      </c>
      <c r="D146" s="513"/>
      <c r="E146" s="513"/>
      <c r="F146" s="514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527" t="s">
        <v>1</v>
      </c>
      <c r="D147" s="528"/>
      <c r="E147" s="528"/>
      <c r="F147" s="529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21" t="s">
        <v>74</v>
      </c>
      <c r="D148" s="522"/>
      <c r="E148" s="522"/>
      <c r="F148" s="523"/>
      <c r="G148" s="533" t="s">
        <v>86</v>
      </c>
      <c r="H148" s="534"/>
      <c r="I148" s="534"/>
      <c r="J148" s="535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515" t="s">
        <v>76</v>
      </c>
      <c r="D149" s="516"/>
      <c r="E149" s="516"/>
      <c r="F149" s="517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515" t="s">
        <v>95</v>
      </c>
      <c r="D150" s="516"/>
      <c r="E150" s="516"/>
      <c r="F150" s="517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512" t="s">
        <v>50</v>
      </c>
      <c r="D151" s="513"/>
      <c r="E151" s="513"/>
      <c r="F151" s="514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512" t="s">
        <v>99</v>
      </c>
      <c r="D152" s="513"/>
      <c r="E152" s="513"/>
      <c r="F152" s="514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515" t="s">
        <v>52</v>
      </c>
      <c r="D153" s="516"/>
      <c r="E153" s="516"/>
      <c r="F153" s="517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512" t="s">
        <v>21</v>
      </c>
      <c r="D154" s="513"/>
      <c r="E154" s="513"/>
      <c r="F154" s="514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512" t="s">
        <v>3</v>
      </c>
      <c r="D155" s="513"/>
      <c r="E155" s="513"/>
      <c r="F155" s="514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527" t="s">
        <v>1</v>
      </c>
      <c r="D156" s="528"/>
      <c r="E156" s="528"/>
      <c r="F156" s="529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512"/>
      <c r="D157" s="513"/>
      <c r="E157" s="513"/>
      <c r="F157" s="514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21" t="s">
        <v>100</v>
      </c>
      <c r="D158" s="522"/>
      <c r="E158" s="522"/>
      <c r="F158" s="523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512" t="s">
        <v>78</v>
      </c>
      <c r="D159" s="513"/>
      <c r="E159" s="513"/>
      <c r="F159" s="514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512" t="s">
        <v>20</v>
      </c>
      <c r="D160" s="513"/>
      <c r="E160" s="513"/>
      <c r="F160" s="514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527" t="s">
        <v>39</v>
      </c>
      <c r="D161" s="528"/>
      <c r="E161" s="528"/>
      <c r="F161" s="529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509" t="s">
        <v>40</v>
      </c>
      <c r="D162" s="510"/>
      <c r="E162" s="510"/>
      <c r="F162" s="511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24" t="s">
        <v>0</v>
      </c>
      <c r="D166" s="525"/>
      <c r="E166" s="525"/>
      <c r="F166" s="52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21" t="s">
        <v>104</v>
      </c>
      <c r="D167" s="522"/>
      <c r="E167" s="522"/>
      <c r="F167" s="523"/>
      <c r="G167" s="518" t="s">
        <v>79</v>
      </c>
      <c r="H167" s="519"/>
      <c r="I167" s="519"/>
      <c r="J167" s="520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515" t="s">
        <v>102</v>
      </c>
      <c r="D168" s="516"/>
      <c r="E168" s="516"/>
      <c r="F168" s="517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512" t="s">
        <v>73</v>
      </c>
      <c r="D169" s="513"/>
      <c r="E169" s="513"/>
      <c r="F169" s="514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512" t="s">
        <v>103</v>
      </c>
      <c r="D170" s="513"/>
      <c r="E170" s="513"/>
      <c r="F170" s="514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512" t="s">
        <v>21</v>
      </c>
      <c r="D171" s="513"/>
      <c r="E171" s="513"/>
      <c r="F171" s="514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512" t="s">
        <v>35</v>
      </c>
      <c r="D172" s="513"/>
      <c r="E172" s="513"/>
      <c r="F172" s="514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527" t="s">
        <v>1</v>
      </c>
      <c r="D173" s="528"/>
      <c r="E173" s="528"/>
      <c r="F173" s="529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21" t="s">
        <v>104</v>
      </c>
      <c r="D174" s="522"/>
      <c r="E174" s="522"/>
      <c r="F174" s="523"/>
      <c r="G174" s="518" t="s">
        <v>84</v>
      </c>
      <c r="H174" s="519"/>
      <c r="I174" s="519"/>
      <c r="J174" s="520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515" t="s">
        <v>102</v>
      </c>
      <c r="D175" s="516"/>
      <c r="E175" s="516"/>
      <c r="F175" s="517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512" t="s">
        <v>73</v>
      </c>
      <c r="D176" s="513"/>
      <c r="E176" s="513"/>
      <c r="F176" s="514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512" t="s">
        <v>103</v>
      </c>
      <c r="D177" s="513"/>
      <c r="E177" s="513"/>
      <c r="F177" s="514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512" t="s">
        <v>21</v>
      </c>
      <c r="D178" s="513"/>
      <c r="E178" s="513"/>
      <c r="F178" s="514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512" t="s">
        <v>170</v>
      </c>
      <c r="D179" s="513"/>
      <c r="E179" s="513"/>
      <c r="F179" s="514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527" t="s">
        <v>1</v>
      </c>
      <c r="D180" s="528"/>
      <c r="E180" s="528"/>
      <c r="F180" s="529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21" t="s">
        <v>105</v>
      </c>
      <c r="D181" s="522"/>
      <c r="E181" s="522"/>
      <c r="F181" s="523"/>
      <c r="G181" s="533" t="s">
        <v>85</v>
      </c>
      <c r="H181" s="534"/>
      <c r="I181" s="534"/>
      <c r="J181" s="535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515" t="s">
        <v>106</v>
      </c>
      <c r="D182" s="516"/>
      <c r="E182" s="516"/>
      <c r="F182" s="517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515" t="s">
        <v>107</v>
      </c>
      <c r="D183" s="516"/>
      <c r="E183" s="516"/>
      <c r="F183" s="517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512" t="s">
        <v>108</v>
      </c>
      <c r="D184" s="513"/>
      <c r="E184" s="513"/>
      <c r="F184" s="514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515" t="s">
        <v>178</v>
      </c>
      <c r="D185" s="516"/>
      <c r="E185" s="516"/>
      <c r="F185" s="517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512" t="s">
        <v>21</v>
      </c>
      <c r="D186" s="513"/>
      <c r="E186" s="513"/>
      <c r="F186" s="514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512" t="s">
        <v>3</v>
      </c>
      <c r="D187" s="513"/>
      <c r="E187" s="513"/>
      <c r="F187" s="514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527" t="s">
        <v>1</v>
      </c>
      <c r="D188" s="528"/>
      <c r="E188" s="528"/>
      <c r="F188" s="529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21" t="s">
        <v>105</v>
      </c>
      <c r="D189" s="522"/>
      <c r="E189" s="522"/>
      <c r="F189" s="523"/>
      <c r="G189" s="533" t="s">
        <v>86</v>
      </c>
      <c r="H189" s="534"/>
      <c r="I189" s="534"/>
      <c r="J189" s="535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515" t="s">
        <v>106</v>
      </c>
      <c r="D190" s="516"/>
      <c r="E190" s="516"/>
      <c r="F190" s="517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515" t="s">
        <v>107</v>
      </c>
      <c r="D191" s="516"/>
      <c r="E191" s="516"/>
      <c r="F191" s="517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512" t="s">
        <v>108</v>
      </c>
      <c r="D192" s="513"/>
      <c r="E192" s="513"/>
      <c r="F192" s="514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515" t="s">
        <v>178</v>
      </c>
      <c r="D193" s="516"/>
      <c r="E193" s="516"/>
      <c r="F193" s="517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512" t="s">
        <v>21</v>
      </c>
      <c r="D194" s="513"/>
      <c r="E194" s="513"/>
      <c r="F194" s="514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512" t="s">
        <v>3</v>
      </c>
      <c r="D195" s="513"/>
      <c r="E195" s="513"/>
      <c r="F195" s="514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527" t="s">
        <v>1</v>
      </c>
      <c r="D196" s="528"/>
      <c r="E196" s="528"/>
      <c r="F196" s="529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527"/>
      <c r="D197" s="528"/>
      <c r="E197" s="528"/>
      <c r="F197" s="529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21" t="s">
        <v>111</v>
      </c>
      <c r="D198" s="522"/>
      <c r="E198" s="522"/>
      <c r="F198" s="523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512" t="s">
        <v>110</v>
      </c>
      <c r="D199" s="513"/>
      <c r="E199" s="513"/>
      <c r="F199" s="514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512" t="s">
        <v>20</v>
      </c>
      <c r="D200" s="513"/>
      <c r="E200" s="513"/>
      <c r="F200" s="514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527" t="s">
        <v>39</v>
      </c>
      <c r="D201" s="528"/>
      <c r="E201" s="528"/>
      <c r="F201" s="529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509" t="s">
        <v>40</v>
      </c>
      <c r="D202" s="510"/>
      <c r="E202" s="510"/>
      <c r="F202" s="511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547" t="s">
        <v>180</v>
      </c>
      <c r="D209" s="547"/>
      <c r="E209" s="547"/>
      <c r="F209" s="547"/>
      <c r="G209" s="547"/>
      <c r="H209" s="547"/>
      <c r="I209" s="547"/>
      <c r="J209" s="547"/>
      <c r="K209" s="547"/>
      <c r="L209" s="547"/>
      <c r="M209" s="547"/>
      <c r="N209" s="547"/>
      <c r="O209" s="547"/>
      <c r="P209" s="547"/>
      <c r="Q209" s="547"/>
      <c r="R209" s="547"/>
      <c r="S209" s="547"/>
    </row>
    <row r="210" spans="1:19" s="9" customFormat="1" ht="14.25" customHeight="1" x14ac:dyDescent="0.25">
      <c r="B210" s="13"/>
      <c r="C210" s="546" t="s">
        <v>151</v>
      </c>
      <c r="D210" s="546"/>
      <c r="E210" s="546"/>
      <c r="F210" s="546"/>
      <c r="G210" s="546"/>
      <c r="H210" s="546"/>
      <c r="I210" s="546"/>
      <c r="J210" s="546"/>
      <c r="K210" s="546"/>
      <c r="L210" s="546"/>
      <c r="M210" s="546"/>
      <c r="N210" s="546"/>
      <c r="O210" s="546"/>
      <c r="P210" s="546"/>
      <c r="Q210" s="546"/>
      <c r="R210" s="546"/>
      <c r="S210" s="546"/>
    </row>
    <row r="211" spans="1:19" ht="14.25" customHeight="1" x14ac:dyDescent="0.25">
      <c r="A211" s="15"/>
      <c r="B211" s="37"/>
      <c r="C211" s="521" t="s">
        <v>112</v>
      </c>
      <c r="D211" s="522"/>
      <c r="E211" s="522"/>
      <c r="F211" s="523"/>
      <c r="G211" s="518" t="s">
        <v>79</v>
      </c>
      <c r="H211" s="519"/>
      <c r="I211" s="519"/>
      <c r="J211" s="520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515" t="s">
        <v>134</v>
      </c>
      <c r="D212" s="516"/>
      <c r="E212" s="516"/>
      <c r="F212" s="517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512" t="s">
        <v>20</v>
      </c>
      <c r="D213" s="513"/>
      <c r="E213" s="513"/>
      <c r="F213" s="514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42" t="s">
        <v>46</v>
      </c>
      <c r="D214" s="543"/>
      <c r="E214" s="543"/>
      <c r="F214" s="544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512" t="s">
        <v>21</v>
      </c>
      <c r="D215" s="513"/>
      <c r="E215" s="513"/>
      <c r="F215" s="514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512" t="s">
        <v>81</v>
      </c>
      <c r="D216" s="513"/>
      <c r="E216" s="513"/>
      <c r="F216" s="514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527" t="s">
        <v>1</v>
      </c>
      <c r="D217" s="528"/>
      <c r="E217" s="528"/>
      <c r="F217" s="529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21" t="s">
        <v>112</v>
      </c>
      <c r="D218" s="522"/>
      <c r="E218" s="522"/>
      <c r="F218" s="523"/>
      <c r="G218" s="518" t="s">
        <v>84</v>
      </c>
      <c r="H218" s="519"/>
      <c r="I218" s="519"/>
      <c r="J218" s="520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515" t="s">
        <v>134</v>
      </c>
      <c r="D219" s="516"/>
      <c r="E219" s="516"/>
      <c r="F219" s="517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512" t="s">
        <v>20</v>
      </c>
      <c r="D220" s="513"/>
      <c r="E220" s="513"/>
      <c r="F220" s="514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512" t="s">
        <v>46</v>
      </c>
      <c r="D221" s="513"/>
      <c r="E221" s="513"/>
      <c r="F221" s="514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512" t="s">
        <v>21</v>
      </c>
      <c r="D222" s="513"/>
      <c r="E222" s="513"/>
      <c r="F222" s="514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512" t="s">
        <v>81</v>
      </c>
      <c r="D223" s="513"/>
      <c r="E223" s="513"/>
      <c r="F223" s="514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527" t="s">
        <v>1</v>
      </c>
      <c r="D224" s="528"/>
      <c r="E224" s="528"/>
      <c r="F224" s="529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21" t="s">
        <v>122</v>
      </c>
      <c r="D225" s="522"/>
      <c r="E225" s="522"/>
      <c r="F225" s="523"/>
      <c r="G225" s="533" t="s">
        <v>85</v>
      </c>
      <c r="H225" s="534"/>
      <c r="I225" s="534"/>
      <c r="J225" s="535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515" t="s">
        <v>106</v>
      </c>
      <c r="D226" s="516"/>
      <c r="E226" s="516"/>
      <c r="F226" s="517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515" t="s">
        <v>115</v>
      </c>
      <c r="D227" s="516"/>
      <c r="E227" s="516"/>
      <c r="F227" s="517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512" t="s">
        <v>31</v>
      </c>
      <c r="D228" s="513"/>
      <c r="E228" s="513"/>
      <c r="F228" s="514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515" t="s">
        <v>178</v>
      </c>
      <c r="D229" s="516"/>
      <c r="E229" s="516"/>
      <c r="F229" s="517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512" t="s">
        <v>21</v>
      </c>
      <c r="D230" s="513"/>
      <c r="E230" s="513"/>
      <c r="F230" s="514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512" t="s">
        <v>3</v>
      </c>
      <c r="D231" s="513"/>
      <c r="E231" s="513"/>
      <c r="F231" s="514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527" t="s">
        <v>1</v>
      </c>
      <c r="D232" s="528"/>
      <c r="E232" s="528"/>
      <c r="F232" s="529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21" t="s">
        <v>122</v>
      </c>
      <c r="D233" s="522"/>
      <c r="E233" s="522"/>
      <c r="F233" s="523"/>
      <c r="G233" s="533" t="s">
        <v>86</v>
      </c>
      <c r="H233" s="534"/>
      <c r="I233" s="534"/>
      <c r="J233" s="535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515" t="s">
        <v>106</v>
      </c>
      <c r="D234" s="516"/>
      <c r="E234" s="516"/>
      <c r="F234" s="517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515" t="s">
        <v>115</v>
      </c>
      <c r="D235" s="516"/>
      <c r="E235" s="516"/>
      <c r="F235" s="517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512" t="s">
        <v>31</v>
      </c>
      <c r="D236" s="513"/>
      <c r="E236" s="513"/>
      <c r="F236" s="514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515" t="s">
        <v>178</v>
      </c>
      <c r="D237" s="516"/>
      <c r="E237" s="516"/>
      <c r="F237" s="517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512" t="s">
        <v>21</v>
      </c>
      <c r="D238" s="513"/>
      <c r="E238" s="513"/>
      <c r="F238" s="514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512" t="s">
        <v>3</v>
      </c>
      <c r="D239" s="513"/>
      <c r="E239" s="513"/>
      <c r="F239" s="514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527" t="s">
        <v>1</v>
      </c>
      <c r="D240" s="528"/>
      <c r="E240" s="528"/>
      <c r="F240" s="529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21" t="s">
        <v>123</v>
      </c>
      <c r="D241" s="522"/>
      <c r="E241" s="522"/>
      <c r="F241" s="523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512" t="s">
        <v>118</v>
      </c>
      <c r="D242" s="513"/>
      <c r="E242" s="513"/>
      <c r="F242" s="514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512" t="s">
        <v>121</v>
      </c>
      <c r="D243" s="513"/>
      <c r="E243" s="513"/>
      <c r="F243" s="514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527" t="s">
        <v>39</v>
      </c>
      <c r="D244" s="528"/>
      <c r="E244" s="528"/>
      <c r="F244" s="529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509" t="s">
        <v>40</v>
      </c>
      <c r="D245" s="510"/>
      <c r="E245" s="510"/>
      <c r="F245" s="511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24" t="s">
        <v>0</v>
      </c>
      <c r="D249" s="525"/>
      <c r="E249" s="525"/>
      <c r="F249" s="52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21" t="s">
        <v>124</v>
      </c>
      <c r="D250" s="522"/>
      <c r="E250" s="522"/>
      <c r="F250" s="523"/>
      <c r="G250" s="518" t="s">
        <v>79</v>
      </c>
      <c r="H250" s="519"/>
      <c r="I250" s="519"/>
      <c r="J250" s="520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515" t="s">
        <v>125</v>
      </c>
      <c r="D251" s="516"/>
      <c r="E251" s="516"/>
      <c r="F251" s="517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512" t="s">
        <v>88</v>
      </c>
      <c r="D252" s="513"/>
      <c r="E252" s="513"/>
      <c r="F252" s="514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512" t="s">
        <v>35</v>
      </c>
      <c r="D253" s="513"/>
      <c r="E253" s="513"/>
      <c r="F253" s="514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512" t="s">
        <v>21</v>
      </c>
      <c r="D254" s="513"/>
      <c r="E254" s="513"/>
      <c r="F254" s="514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39" t="s">
        <v>83</v>
      </c>
      <c r="D255" s="540"/>
      <c r="E255" s="540"/>
      <c r="F255" s="541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527" t="s">
        <v>1</v>
      </c>
      <c r="D256" s="528"/>
      <c r="E256" s="528"/>
      <c r="F256" s="529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21" t="s">
        <v>124</v>
      </c>
      <c r="D257" s="522"/>
      <c r="E257" s="522"/>
      <c r="F257" s="523"/>
      <c r="G257" s="518" t="s">
        <v>84</v>
      </c>
      <c r="H257" s="519"/>
      <c r="I257" s="519"/>
      <c r="J257" s="520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515" t="s">
        <v>125</v>
      </c>
      <c r="D258" s="516"/>
      <c r="E258" s="516"/>
      <c r="F258" s="517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512" t="s">
        <v>88</v>
      </c>
      <c r="D259" s="513"/>
      <c r="E259" s="513"/>
      <c r="F259" s="514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512" t="s">
        <v>35</v>
      </c>
      <c r="D260" s="513"/>
      <c r="E260" s="513"/>
      <c r="F260" s="514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512" t="s">
        <v>21</v>
      </c>
      <c r="D261" s="513"/>
      <c r="E261" s="513"/>
      <c r="F261" s="514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39" t="s">
        <v>83</v>
      </c>
      <c r="D262" s="540"/>
      <c r="E262" s="540"/>
      <c r="F262" s="541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527" t="s">
        <v>1</v>
      </c>
      <c r="D263" s="528"/>
      <c r="E263" s="528"/>
      <c r="F263" s="529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21" t="s">
        <v>131</v>
      </c>
      <c r="D264" s="522"/>
      <c r="E264" s="522"/>
      <c r="F264" s="523"/>
      <c r="G264" s="533" t="s">
        <v>85</v>
      </c>
      <c r="H264" s="534"/>
      <c r="I264" s="534"/>
      <c r="J264" s="535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515" t="s">
        <v>128</v>
      </c>
      <c r="D265" s="516"/>
      <c r="E265" s="516"/>
      <c r="F265" s="517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515" t="s">
        <v>130</v>
      </c>
      <c r="D266" s="516"/>
      <c r="E266" s="516"/>
      <c r="F266" s="517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512" t="s">
        <v>29</v>
      </c>
      <c r="D267" s="513"/>
      <c r="E267" s="513"/>
      <c r="F267" s="514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515" t="s">
        <v>178</v>
      </c>
      <c r="D268" s="516"/>
      <c r="E268" s="516"/>
      <c r="F268" s="517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512" t="s">
        <v>21</v>
      </c>
      <c r="D269" s="513"/>
      <c r="E269" s="513"/>
      <c r="F269" s="514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512" t="s">
        <v>3</v>
      </c>
      <c r="D270" s="513"/>
      <c r="E270" s="513"/>
      <c r="F270" s="514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527" t="s">
        <v>1</v>
      </c>
      <c r="D271" s="528"/>
      <c r="E271" s="528"/>
      <c r="F271" s="529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21" t="s">
        <v>131</v>
      </c>
      <c r="D272" s="522"/>
      <c r="E272" s="522"/>
      <c r="F272" s="523"/>
      <c r="G272" s="533" t="s">
        <v>86</v>
      </c>
      <c r="H272" s="534"/>
      <c r="I272" s="534"/>
      <c r="J272" s="535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515" t="s">
        <v>128</v>
      </c>
      <c r="D273" s="516"/>
      <c r="E273" s="516"/>
      <c r="F273" s="517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515" t="s">
        <v>130</v>
      </c>
      <c r="D274" s="516"/>
      <c r="E274" s="516"/>
      <c r="F274" s="517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512" t="s">
        <v>29</v>
      </c>
      <c r="D275" s="513"/>
      <c r="E275" s="513"/>
      <c r="F275" s="514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515" t="s">
        <v>178</v>
      </c>
      <c r="D276" s="516"/>
      <c r="E276" s="516"/>
      <c r="F276" s="517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512" t="s">
        <v>21</v>
      </c>
      <c r="D277" s="513"/>
      <c r="E277" s="513"/>
      <c r="F277" s="514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512" t="s">
        <v>3</v>
      </c>
      <c r="D278" s="513"/>
      <c r="E278" s="513"/>
      <c r="F278" s="514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527" t="s">
        <v>1</v>
      </c>
      <c r="D279" s="528"/>
      <c r="E279" s="528"/>
      <c r="F279" s="529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512" t="s">
        <v>53</v>
      </c>
      <c r="D280" s="513"/>
      <c r="E280" s="513"/>
      <c r="F280" s="514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512" t="s">
        <v>20</v>
      </c>
      <c r="D281" s="513"/>
      <c r="E281" s="513"/>
      <c r="F281" s="514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527" t="s">
        <v>39</v>
      </c>
      <c r="D282" s="528"/>
      <c r="E282" s="528"/>
      <c r="F282" s="529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509" t="s">
        <v>40</v>
      </c>
      <c r="D283" s="510"/>
      <c r="E283" s="510"/>
      <c r="F283" s="511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24" t="s">
        <v>0</v>
      </c>
      <c r="D287" s="525"/>
      <c r="E287" s="525"/>
      <c r="F287" s="52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21" t="s">
        <v>133</v>
      </c>
      <c r="D288" s="522"/>
      <c r="E288" s="522"/>
      <c r="F288" s="523"/>
      <c r="G288" s="518" t="s">
        <v>79</v>
      </c>
      <c r="H288" s="519"/>
      <c r="I288" s="519"/>
      <c r="J288" s="520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515" t="s">
        <v>135</v>
      </c>
      <c r="D289" s="516"/>
      <c r="E289" s="516"/>
      <c r="F289" s="517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512" t="s">
        <v>20</v>
      </c>
      <c r="D290" s="513"/>
      <c r="E290" s="513"/>
      <c r="F290" s="514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512" t="s">
        <v>46</v>
      </c>
      <c r="D291" s="513"/>
      <c r="E291" s="513"/>
      <c r="F291" s="514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512" t="s">
        <v>21</v>
      </c>
      <c r="D292" s="513"/>
      <c r="E292" s="513"/>
      <c r="F292" s="514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512" t="s">
        <v>81</v>
      </c>
      <c r="D293" s="513"/>
      <c r="E293" s="513"/>
      <c r="F293" s="514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527" t="s">
        <v>1</v>
      </c>
      <c r="D294" s="528"/>
      <c r="E294" s="528"/>
      <c r="F294" s="529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21" t="s">
        <v>133</v>
      </c>
      <c r="D295" s="522"/>
      <c r="E295" s="522"/>
      <c r="F295" s="523"/>
      <c r="G295" s="518" t="s">
        <v>84</v>
      </c>
      <c r="H295" s="519"/>
      <c r="I295" s="519"/>
      <c r="J295" s="520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515" t="s">
        <v>135</v>
      </c>
      <c r="D296" s="516"/>
      <c r="E296" s="516"/>
      <c r="F296" s="517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512" t="s">
        <v>20</v>
      </c>
      <c r="D297" s="513"/>
      <c r="E297" s="513"/>
      <c r="F297" s="514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512" t="s">
        <v>46</v>
      </c>
      <c r="D298" s="513"/>
      <c r="E298" s="513"/>
      <c r="F298" s="514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512" t="s">
        <v>21</v>
      </c>
      <c r="D299" s="513"/>
      <c r="E299" s="513"/>
      <c r="F299" s="514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512" t="s">
        <v>81</v>
      </c>
      <c r="D300" s="513"/>
      <c r="E300" s="513"/>
      <c r="F300" s="514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527" t="s">
        <v>1</v>
      </c>
      <c r="D301" s="528"/>
      <c r="E301" s="528"/>
      <c r="F301" s="529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21" t="s">
        <v>146</v>
      </c>
      <c r="D302" s="522"/>
      <c r="E302" s="522"/>
      <c r="F302" s="523"/>
      <c r="G302" s="533" t="s">
        <v>85</v>
      </c>
      <c r="H302" s="534"/>
      <c r="I302" s="534"/>
      <c r="J302" s="535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515" t="s">
        <v>138</v>
      </c>
      <c r="D303" s="516"/>
      <c r="E303" s="516"/>
      <c r="F303" s="517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515" t="s">
        <v>139</v>
      </c>
      <c r="D304" s="516"/>
      <c r="E304" s="516"/>
      <c r="F304" s="517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512" t="s">
        <v>143</v>
      </c>
      <c r="D305" s="513"/>
      <c r="E305" s="513"/>
      <c r="F305" s="514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515" t="s">
        <v>145</v>
      </c>
      <c r="D306" s="516"/>
      <c r="E306" s="516"/>
      <c r="F306" s="517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512" t="s">
        <v>21</v>
      </c>
      <c r="D307" s="513"/>
      <c r="E307" s="513"/>
      <c r="F307" s="514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512" t="s">
        <v>3</v>
      </c>
      <c r="D308" s="513"/>
      <c r="E308" s="513"/>
      <c r="F308" s="514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527" t="s">
        <v>1</v>
      </c>
      <c r="D309" s="528"/>
      <c r="E309" s="528"/>
      <c r="F309" s="529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21" t="s">
        <v>146</v>
      </c>
      <c r="D310" s="522"/>
      <c r="E310" s="522"/>
      <c r="F310" s="523"/>
      <c r="G310" s="533" t="s">
        <v>86</v>
      </c>
      <c r="H310" s="534"/>
      <c r="I310" s="534"/>
      <c r="J310" s="535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515" t="s">
        <v>138</v>
      </c>
      <c r="D311" s="516"/>
      <c r="E311" s="516"/>
      <c r="F311" s="517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515" t="s">
        <v>139</v>
      </c>
      <c r="D312" s="516"/>
      <c r="E312" s="516"/>
      <c r="F312" s="517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512" t="s">
        <v>143</v>
      </c>
      <c r="D313" s="513"/>
      <c r="E313" s="513"/>
      <c r="F313" s="514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515" t="s">
        <v>145</v>
      </c>
      <c r="D314" s="516"/>
      <c r="E314" s="516"/>
      <c r="F314" s="517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512" t="s">
        <v>21</v>
      </c>
      <c r="D315" s="513"/>
      <c r="E315" s="513"/>
      <c r="F315" s="514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512" t="s">
        <v>3</v>
      </c>
      <c r="D316" s="513"/>
      <c r="E316" s="513"/>
      <c r="F316" s="514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527" t="s">
        <v>1</v>
      </c>
      <c r="D317" s="528"/>
      <c r="E317" s="528"/>
      <c r="F317" s="529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515" t="s">
        <v>72</v>
      </c>
      <c r="D318" s="516"/>
      <c r="E318" s="516"/>
      <c r="F318" s="517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512" t="s">
        <v>20</v>
      </c>
      <c r="D319" s="513"/>
      <c r="E319" s="513"/>
      <c r="F319" s="514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512" t="s">
        <v>21</v>
      </c>
      <c r="D320" s="513"/>
      <c r="E320" s="513"/>
      <c r="F320" s="514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527" t="s">
        <v>39</v>
      </c>
      <c r="D321" s="528"/>
      <c r="E321" s="528"/>
      <c r="F321" s="529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509" t="s">
        <v>40</v>
      </c>
      <c r="D322" s="510"/>
      <c r="E322" s="510"/>
      <c r="F322" s="511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24" t="s">
        <v>0</v>
      </c>
      <c r="D325" s="525"/>
      <c r="E325" s="525"/>
      <c r="F325" s="52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21" t="s">
        <v>148</v>
      </c>
      <c r="D326" s="522"/>
      <c r="E326" s="522"/>
      <c r="F326" s="523"/>
      <c r="G326" s="518" t="s">
        <v>79</v>
      </c>
      <c r="H326" s="519"/>
      <c r="I326" s="519"/>
      <c r="J326" s="520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515" t="s">
        <v>149</v>
      </c>
      <c r="D327" s="516"/>
      <c r="E327" s="516"/>
      <c r="F327" s="517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512" t="s">
        <v>73</v>
      </c>
      <c r="D328" s="513"/>
      <c r="E328" s="513"/>
      <c r="F328" s="514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512" t="s">
        <v>103</v>
      </c>
      <c r="D329" s="513"/>
      <c r="E329" s="513"/>
      <c r="F329" s="514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512" t="s">
        <v>21</v>
      </c>
      <c r="D330" s="513"/>
      <c r="E330" s="513"/>
      <c r="F330" s="514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512" t="s">
        <v>35</v>
      </c>
      <c r="D331" s="513"/>
      <c r="E331" s="513"/>
      <c r="F331" s="514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527" t="s">
        <v>1</v>
      </c>
      <c r="D332" s="528"/>
      <c r="E332" s="528"/>
      <c r="F332" s="529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36" t="s">
        <v>148</v>
      </c>
      <c r="D333" s="537"/>
      <c r="E333" s="537"/>
      <c r="F333" s="538"/>
      <c r="G333" s="530" t="s">
        <v>84</v>
      </c>
      <c r="H333" s="531"/>
      <c r="I333" s="531"/>
      <c r="J333" s="532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515" t="s">
        <v>149</v>
      </c>
      <c r="D334" s="516"/>
      <c r="E334" s="516"/>
      <c r="F334" s="517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512" t="s">
        <v>73</v>
      </c>
      <c r="D335" s="513"/>
      <c r="E335" s="513"/>
      <c r="F335" s="514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512" t="s">
        <v>103</v>
      </c>
      <c r="D336" s="513"/>
      <c r="E336" s="513"/>
      <c r="F336" s="514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512" t="s">
        <v>21</v>
      </c>
      <c r="D337" s="513"/>
      <c r="E337" s="513"/>
      <c r="F337" s="514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512" t="s">
        <v>170</v>
      </c>
      <c r="D338" s="513"/>
      <c r="E338" s="513"/>
      <c r="F338" s="514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527" t="s">
        <v>1</v>
      </c>
      <c r="D339" s="528"/>
      <c r="E339" s="528"/>
      <c r="F339" s="529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21" t="s">
        <v>158</v>
      </c>
      <c r="D340" s="522"/>
      <c r="E340" s="522"/>
      <c r="F340" s="523"/>
      <c r="G340" s="533" t="s">
        <v>85</v>
      </c>
      <c r="H340" s="534"/>
      <c r="I340" s="534"/>
      <c r="J340" s="535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515" t="s">
        <v>159</v>
      </c>
      <c r="D341" s="516"/>
      <c r="E341" s="516"/>
      <c r="F341" s="517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515" t="s">
        <v>160</v>
      </c>
      <c r="D342" s="516"/>
      <c r="E342" s="516"/>
      <c r="F342" s="517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512" t="s">
        <v>50</v>
      </c>
      <c r="D343" s="513"/>
      <c r="E343" s="513"/>
      <c r="F343" s="514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515" t="s">
        <v>52</v>
      </c>
      <c r="D344" s="516"/>
      <c r="E344" s="516"/>
      <c r="F344" s="517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512" t="s">
        <v>21</v>
      </c>
      <c r="D345" s="513"/>
      <c r="E345" s="513"/>
      <c r="F345" s="514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512" t="s">
        <v>3</v>
      </c>
      <c r="D346" s="513"/>
      <c r="E346" s="513"/>
      <c r="F346" s="514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527" t="s">
        <v>1</v>
      </c>
      <c r="D347" s="528"/>
      <c r="E347" s="528"/>
      <c r="F347" s="529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21" t="s">
        <v>158</v>
      </c>
      <c r="D348" s="522"/>
      <c r="E348" s="522"/>
      <c r="F348" s="523"/>
      <c r="G348" s="533" t="s">
        <v>86</v>
      </c>
      <c r="H348" s="534"/>
      <c r="I348" s="534"/>
      <c r="J348" s="535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515" t="s">
        <v>159</v>
      </c>
      <c r="D349" s="516"/>
      <c r="E349" s="516"/>
      <c r="F349" s="517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515" t="s">
        <v>160</v>
      </c>
      <c r="D350" s="516"/>
      <c r="E350" s="516"/>
      <c r="F350" s="517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512" t="s">
        <v>50</v>
      </c>
      <c r="D351" s="513"/>
      <c r="E351" s="513"/>
      <c r="F351" s="514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515" t="s">
        <v>178</v>
      </c>
      <c r="D352" s="516"/>
      <c r="E352" s="516"/>
      <c r="F352" s="517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512" t="s">
        <v>21</v>
      </c>
      <c r="D353" s="513"/>
      <c r="E353" s="513"/>
      <c r="F353" s="514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512" t="s">
        <v>3</v>
      </c>
      <c r="D354" s="513"/>
      <c r="E354" s="513"/>
      <c r="F354" s="514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527" t="s">
        <v>1</v>
      </c>
      <c r="D355" s="528"/>
      <c r="E355" s="528"/>
      <c r="F355" s="529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515" t="s">
        <v>72</v>
      </c>
      <c r="D357" s="516"/>
      <c r="E357" s="516"/>
      <c r="F357" s="517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512" t="s">
        <v>20</v>
      </c>
      <c r="D358" s="513"/>
      <c r="E358" s="513"/>
      <c r="F358" s="514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512" t="s">
        <v>21</v>
      </c>
      <c r="D359" s="513"/>
      <c r="E359" s="513"/>
      <c r="F359" s="514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527" t="s">
        <v>39</v>
      </c>
      <c r="D360" s="528"/>
      <c r="E360" s="528"/>
      <c r="F360" s="529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509" t="s">
        <v>40</v>
      </c>
      <c r="D361" s="510"/>
      <c r="E361" s="510"/>
      <c r="F361" s="511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24" t="s">
        <v>0</v>
      </c>
      <c r="D364" s="525"/>
      <c r="E364" s="525"/>
      <c r="F364" s="52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21" t="s">
        <v>162</v>
      </c>
      <c r="D365" s="522"/>
      <c r="E365" s="522"/>
      <c r="F365" s="523"/>
      <c r="G365" s="518" t="s">
        <v>79</v>
      </c>
      <c r="H365" s="519"/>
      <c r="I365" s="519"/>
      <c r="J365" s="520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512" t="s">
        <v>69</v>
      </c>
      <c r="D366" s="513"/>
      <c r="E366" s="513"/>
      <c r="F366" s="514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512" t="s">
        <v>88</v>
      </c>
      <c r="D367" s="513"/>
      <c r="E367" s="513"/>
      <c r="F367" s="514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512" t="s">
        <v>103</v>
      </c>
      <c r="D368" s="513"/>
      <c r="E368" s="513"/>
      <c r="F368" s="514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512" t="s">
        <v>21</v>
      </c>
      <c r="D369" s="513"/>
      <c r="E369" s="513"/>
      <c r="F369" s="514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512" t="s">
        <v>35</v>
      </c>
      <c r="D370" s="513"/>
      <c r="E370" s="513"/>
      <c r="F370" s="514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527" t="s">
        <v>1</v>
      </c>
      <c r="D371" s="528"/>
      <c r="E371" s="528"/>
      <c r="F371" s="529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36" t="s">
        <v>162</v>
      </c>
      <c r="D372" s="537"/>
      <c r="E372" s="537"/>
      <c r="F372" s="538"/>
      <c r="G372" s="530" t="s">
        <v>84</v>
      </c>
      <c r="H372" s="531"/>
      <c r="I372" s="531"/>
      <c r="J372" s="532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512" t="s">
        <v>69</v>
      </c>
      <c r="D373" s="513"/>
      <c r="E373" s="513"/>
      <c r="F373" s="514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512" t="s">
        <v>88</v>
      </c>
      <c r="D374" s="513"/>
      <c r="E374" s="513"/>
      <c r="F374" s="514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512" t="s">
        <v>103</v>
      </c>
      <c r="D375" s="513"/>
      <c r="E375" s="513"/>
      <c r="F375" s="514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512" t="s">
        <v>21</v>
      </c>
      <c r="D376" s="513"/>
      <c r="E376" s="513"/>
      <c r="F376" s="514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512" t="s">
        <v>35</v>
      </c>
      <c r="D377" s="513"/>
      <c r="E377" s="513"/>
      <c r="F377" s="514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527" t="s">
        <v>1</v>
      </c>
      <c r="D378" s="528"/>
      <c r="E378" s="528"/>
      <c r="F378" s="529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21" t="s">
        <v>164</v>
      </c>
      <c r="D379" s="522"/>
      <c r="E379" s="522"/>
      <c r="F379" s="523"/>
      <c r="G379" s="533" t="s">
        <v>85</v>
      </c>
      <c r="H379" s="534"/>
      <c r="I379" s="534"/>
      <c r="J379" s="535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515" t="s">
        <v>62</v>
      </c>
      <c r="D380" s="516"/>
      <c r="E380" s="516"/>
      <c r="F380" s="517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515" t="s">
        <v>166</v>
      </c>
      <c r="D381" s="516"/>
      <c r="E381" s="516"/>
      <c r="F381" s="517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512" t="s">
        <v>144</v>
      </c>
      <c r="D382" s="513"/>
      <c r="E382" s="513"/>
      <c r="F382" s="514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515" t="s">
        <v>178</v>
      </c>
      <c r="D383" s="516"/>
      <c r="E383" s="516"/>
      <c r="F383" s="517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512" t="s">
        <v>21</v>
      </c>
      <c r="D384" s="513"/>
      <c r="E384" s="513"/>
      <c r="F384" s="514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512" t="s">
        <v>3</v>
      </c>
      <c r="D385" s="513"/>
      <c r="E385" s="513"/>
      <c r="F385" s="514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527" t="s">
        <v>1</v>
      </c>
      <c r="D386" s="528"/>
      <c r="E386" s="528"/>
      <c r="F386" s="529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21" t="s">
        <v>164</v>
      </c>
      <c r="D387" s="522"/>
      <c r="E387" s="522"/>
      <c r="F387" s="523"/>
      <c r="G387" s="533" t="s">
        <v>86</v>
      </c>
      <c r="H387" s="534"/>
      <c r="I387" s="534"/>
      <c r="J387" s="535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515" t="s">
        <v>62</v>
      </c>
      <c r="D388" s="516"/>
      <c r="E388" s="516"/>
      <c r="F388" s="517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515" t="s">
        <v>166</v>
      </c>
      <c r="D389" s="516"/>
      <c r="E389" s="516"/>
      <c r="F389" s="517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512" t="s">
        <v>144</v>
      </c>
      <c r="D390" s="513"/>
      <c r="E390" s="513"/>
      <c r="F390" s="514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515" t="s">
        <v>178</v>
      </c>
      <c r="D391" s="516"/>
      <c r="E391" s="516"/>
      <c r="F391" s="517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512" t="s">
        <v>21</v>
      </c>
      <c r="D392" s="513"/>
      <c r="E392" s="513"/>
      <c r="F392" s="514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512" t="s">
        <v>3</v>
      </c>
      <c r="D393" s="513"/>
      <c r="E393" s="513"/>
      <c r="F393" s="514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527" t="s">
        <v>1</v>
      </c>
      <c r="D394" s="528"/>
      <c r="E394" s="528"/>
      <c r="F394" s="529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515" t="s">
        <v>163</v>
      </c>
      <c r="D396" s="516"/>
      <c r="E396" s="516"/>
      <c r="F396" s="517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512" t="s">
        <v>21</v>
      </c>
      <c r="D397" s="513"/>
      <c r="E397" s="513"/>
      <c r="F397" s="514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512" t="s">
        <v>20</v>
      </c>
      <c r="D398" s="513"/>
      <c r="E398" s="513"/>
      <c r="F398" s="514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527" t="s">
        <v>39</v>
      </c>
      <c r="D399" s="528"/>
      <c r="E399" s="528"/>
      <c r="F399" s="529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509" t="s">
        <v>40</v>
      </c>
      <c r="D400" s="510"/>
      <c r="E400" s="510"/>
      <c r="F400" s="511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13" sqref="H13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H26" sqref="H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N23" sqref="N23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G1" s="9"/>
      <c r="H1" s="9"/>
      <c r="I1" s="9" t="s">
        <v>551</v>
      </c>
      <c r="J1" s="354">
        <v>44550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41" t="s">
        <v>549</v>
      </c>
      <c r="C25" s="642"/>
      <c r="D25" s="643"/>
      <c r="E25" s="9" t="s">
        <v>550</v>
      </c>
      <c r="F25" s="353"/>
      <c r="G25" s="9"/>
      <c r="H25" s="9"/>
      <c r="I25" s="9" t="s">
        <v>551</v>
      </c>
      <c r="J25" s="354">
        <v>44550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44554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44554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44553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44553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49" t="s">
        <v>176</v>
      </c>
      <c r="D12" s="549"/>
      <c r="E12" s="549"/>
      <c r="F12" s="549"/>
      <c r="G12" s="549"/>
      <c r="H12" s="549"/>
      <c r="I12" s="549"/>
      <c r="J12" s="549"/>
      <c r="K12" s="549"/>
      <c r="L12" s="98"/>
      <c r="M12" s="98"/>
      <c r="N12" s="98"/>
      <c r="O12" s="98"/>
      <c r="P12" s="98"/>
    </row>
    <row r="13" spans="1:16" ht="21" x14ac:dyDescent="0.35">
      <c r="A13" s="99"/>
      <c r="B13" s="99"/>
      <c r="C13" s="549" t="s">
        <v>183</v>
      </c>
      <c r="D13" s="549"/>
      <c r="E13" s="549"/>
      <c r="F13" s="549"/>
      <c r="G13" s="549"/>
      <c r="H13" s="549"/>
      <c r="I13" s="549"/>
      <c r="J13" s="549"/>
      <c r="K13" s="549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49" t="s">
        <v>182</v>
      </c>
      <c r="E14" s="549"/>
      <c r="F14" s="549"/>
      <c r="G14" s="549"/>
      <c r="H14" s="549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48"/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K21" sqref="K2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41" t="s">
        <v>549</v>
      </c>
      <c r="C1" s="642"/>
      <c r="D1" s="643"/>
      <c r="E1" s="9" t="s">
        <v>550</v>
      </c>
      <c r="F1" s="353"/>
      <c r="I1" s="9" t="s">
        <v>551</v>
      </c>
      <c r="J1" s="354">
        <v>44555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41" t="s">
        <v>549</v>
      </c>
      <c r="C26" s="642"/>
      <c r="D26" s="643"/>
      <c r="E26" s="9" t="s">
        <v>550</v>
      </c>
      <c r="F26" s="353"/>
      <c r="I26" s="9" t="s">
        <v>551</v>
      </c>
      <c r="J26" s="354">
        <v>44555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547" t="s">
        <v>215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</row>
    <row r="2" spans="1:21" ht="29.25" customHeight="1" x14ac:dyDescent="0.25">
      <c r="A2" s="148" t="s">
        <v>4</v>
      </c>
      <c r="B2" s="19" t="s">
        <v>5</v>
      </c>
      <c r="C2" s="524" t="s">
        <v>381</v>
      </c>
      <c r="D2" s="525"/>
      <c r="E2" s="525"/>
      <c r="F2" s="526"/>
      <c r="G2" s="85"/>
      <c r="H2" s="85"/>
      <c r="I2" s="148" t="s">
        <v>4</v>
      </c>
      <c r="J2" s="524"/>
      <c r="K2" s="525"/>
      <c r="L2" s="525"/>
      <c r="M2" s="526"/>
      <c r="N2" s="85"/>
      <c r="O2" s="85"/>
      <c r="P2" s="154"/>
      <c r="Q2" s="524"/>
      <c r="R2" s="525"/>
      <c r="S2" s="525"/>
      <c r="T2" s="526"/>
      <c r="U2" s="15"/>
    </row>
    <row r="3" spans="1:21" s="9" customFormat="1" ht="27.75" customHeight="1" x14ac:dyDescent="0.25">
      <c r="A3" s="148"/>
      <c r="B3" s="19"/>
      <c r="C3" s="524" t="s">
        <v>337</v>
      </c>
      <c r="D3" s="525"/>
      <c r="E3" s="525"/>
      <c r="F3" s="526"/>
      <c r="G3" s="85" t="s">
        <v>338</v>
      </c>
      <c r="H3" s="85" t="s">
        <v>339</v>
      </c>
      <c r="I3" s="154"/>
      <c r="J3" s="524" t="s">
        <v>340</v>
      </c>
      <c r="K3" s="525"/>
      <c r="L3" s="525"/>
      <c r="M3" s="526"/>
      <c r="N3" s="85" t="s">
        <v>338</v>
      </c>
      <c r="O3" s="85" t="s">
        <v>339</v>
      </c>
      <c r="P3" s="154"/>
      <c r="Q3" s="524" t="s">
        <v>345</v>
      </c>
      <c r="R3" s="525"/>
      <c r="S3" s="525"/>
      <c r="T3" s="526"/>
      <c r="U3" s="15"/>
    </row>
    <row r="4" spans="1:21" s="10" customFormat="1" ht="27" customHeight="1" x14ac:dyDescent="0.25">
      <c r="A4" s="16" t="s">
        <v>200</v>
      </c>
      <c r="B4" s="19">
        <v>1</v>
      </c>
      <c r="C4" s="515" t="s">
        <v>46</v>
      </c>
      <c r="D4" s="516"/>
      <c r="E4" s="516"/>
      <c r="F4" s="517"/>
      <c r="G4" s="21">
        <v>15</v>
      </c>
      <c r="H4" s="170">
        <v>20</v>
      </c>
      <c r="I4" s="172" t="s">
        <v>137</v>
      </c>
      <c r="J4" s="562" t="s">
        <v>138</v>
      </c>
      <c r="K4" s="563"/>
      <c r="L4" s="563"/>
      <c r="M4" s="564"/>
      <c r="N4" s="170">
        <v>200</v>
      </c>
      <c r="O4" s="170">
        <v>250</v>
      </c>
      <c r="P4" s="172" t="s">
        <v>212</v>
      </c>
      <c r="Q4" s="562" t="s">
        <v>346</v>
      </c>
      <c r="R4" s="563"/>
      <c r="S4" s="563"/>
      <c r="T4" s="564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515" t="s">
        <v>201</v>
      </c>
      <c r="D5" s="516"/>
      <c r="E5" s="516"/>
      <c r="F5" s="517"/>
      <c r="G5" s="21">
        <v>190</v>
      </c>
      <c r="H5" s="170">
        <v>250</v>
      </c>
      <c r="I5" s="172" t="s">
        <v>129</v>
      </c>
      <c r="J5" s="562" t="s">
        <v>344</v>
      </c>
      <c r="K5" s="563"/>
      <c r="L5" s="563"/>
      <c r="M5" s="564"/>
      <c r="N5" s="170">
        <v>90</v>
      </c>
      <c r="O5" s="170">
        <v>100</v>
      </c>
      <c r="P5" s="172" t="s">
        <v>348</v>
      </c>
      <c r="Q5" s="562" t="s">
        <v>214</v>
      </c>
      <c r="R5" s="563"/>
      <c r="S5" s="563"/>
      <c r="T5" s="564"/>
      <c r="U5" s="16">
        <v>200</v>
      </c>
    </row>
    <row r="6" spans="1:21" x14ac:dyDescent="0.25">
      <c r="A6" s="15" t="s">
        <v>202</v>
      </c>
      <c r="B6" s="150">
        <v>3</v>
      </c>
      <c r="C6" s="512" t="s">
        <v>203</v>
      </c>
      <c r="D6" s="513"/>
      <c r="E6" s="513"/>
      <c r="F6" s="514"/>
      <c r="G6" s="26">
        <v>200</v>
      </c>
      <c r="H6" s="162">
        <v>200</v>
      </c>
      <c r="I6" s="163" t="s">
        <v>208</v>
      </c>
      <c r="J6" s="556" t="s">
        <v>207</v>
      </c>
      <c r="K6" s="557"/>
      <c r="L6" s="557"/>
      <c r="M6" s="558"/>
      <c r="N6" s="162">
        <v>150</v>
      </c>
      <c r="O6" s="162">
        <v>180</v>
      </c>
      <c r="P6" s="163" t="s">
        <v>18</v>
      </c>
      <c r="Q6" s="512" t="s">
        <v>228</v>
      </c>
      <c r="R6" s="513"/>
      <c r="S6" s="513"/>
      <c r="T6" s="514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512" t="s">
        <v>228</v>
      </c>
      <c r="D7" s="513"/>
      <c r="E7" s="513"/>
      <c r="F7" s="514"/>
      <c r="G7" s="26">
        <v>30</v>
      </c>
      <c r="H7" s="162">
        <v>30</v>
      </c>
      <c r="I7" s="163" t="s">
        <v>18</v>
      </c>
      <c r="J7" s="556" t="s">
        <v>247</v>
      </c>
      <c r="K7" s="557"/>
      <c r="L7" s="557"/>
      <c r="M7" s="558"/>
      <c r="N7" s="162">
        <v>50</v>
      </c>
      <c r="O7" s="162">
        <v>50</v>
      </c>
      <c r="P7" s="163" t="s">
        <v>18</v>
      </c>
      <c r="Q7" s="512" t="s">
        <v>3</v>
      </c>
      <c r="R7" s="513"/>
      <c r="S7" s="513"/>
      <c r="T7" s="514"/>
      <c r="U7" s="26">
        <v>20</v>
      </c>
    </row>
    <row r="8" spans="1:21" x14ac:dyDescent="0.25">
      <c r="A8" s="15" t="s">
        <v>18</v>
      </c>
      <c r="B8" s="150">
        <v>5</v>
      </c>
      <c r="C8" s="539" t="s">
        <v>205</v>
      </c>
      <c r="D8" s="540"/>
      <c r="E8" s="540"/>
      <c r="F8" s="541"/>
      <c r="G8" s="26">
        <v>100</v>
      </c>
      <c r="H8" s="162">
        <v>100</v>
      </c>
      <c r="I8" s="163" t="s">
        <v>265</v>
      </c>
      <c r="J8" s="556" t="s">
        <v>210</v>
      </c>
      <c r="K8" s="557"/>
      <c r="L8" s="557"/>
      <c r="M8" s="558"/>
      <c r="N8" s="162">
        <v>200</v>
      </c>
      <c r="O8" s="162">
        <v>200</v>
      </c>
      <c r="P8" s="163"/>
      <c r="Q8" s="556"/>
      <c r="R8" s="557"/>
      <c r="S8" s="557"/>
      <c r="T8" s="558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512" t="s">
        <v>228</v>
      </c>
      <c r="K9" s="513"/>
      <c r="L9" s="513"/>
      <c r="M9" s="514"/>
      <c r="N9" s="26">
        <v>30</v>
      </c>
      <c r="O9" s="162">
        <v>30</v>
      </c>
      <c r="P9" s="163"/>
      <c r="Q9" s="559"/>
      <c r="R9" s="560"/>
      <c r="S9" s="560"/>
      <c r="T9" s="561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512" t="s">
        <v>3</v>
      </c>
      <c r="K10" s="513"/>
      <c r="L10" s="513"/>
      <c r="M10" s="514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24" t="s">
        <v>382</v>
      </c>
      <c r="D11" s="525"/>
      <c r="E11" s="525"/>
      <c r="F11" s="526"/>
      <c r="G11" s="85"/>
      <c r="H11" s="85"/>
      <c r="I11" s="154"/>
      <c r="J11" s="512"/>
      <c r="K11" s="513"/>
      <c r="L11" s="513"/>
      <c r="M11" s="514"/>
      <c r="N11" s="26"/>
      <c r="O11" s="85"/>
      <c r="P11" s="154"/>
      <c r="Q11" s="524"/>
      <c r="R11" s="525"/>
      <c r="S11" s="525"/>
      <c r="T11" s="526"/>
      <c r="U11" s="15"/>
    </row>
    <row r="12" spans="1:21" s="183" customFormat="1" ht="12" customHeight="1" x14ac:dyDescent="0.2">
      <c r="A12" s="148"/>
      <c r="B12" s="180"/>
      <c r="C12" s="565" t="s">
        <v>337</v>
      </c>
      <c r="D12" s="566"/>
      <c r="E12" s="566"/>
      <c r="F12" s="567"/>
      <c r="G12" s="133" t="s">
        <v>338</v>
      </c>
      <c r="H12" s="133" t="s">
        <v>339</v>
      </c>
      <c r="I12" s="181"/>
      <c r="J12" s="565" t="s">
        <v>340</v>
      </c>
      <c r="K12" s="566"/>
      <c r="L12" s="566"/>
      <c r="M12" s="567"/>
      <c r="N12" s="133" t="s">
        <v>338</v>
      </c>
      <c r="O12" s="184" t="s">
        <v>339</v>
      </c>
      <c r="P12" s="181"/>
      <c r="Q12" s="565" t="s">
        <v>345</v>
      </c>
      <c r="R12" s="566"/>
      <c r="S12" s="566"/>
      <c r="T12" s="567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515" t="s">
        <v>349</v>
      </c>
      <c r="D13" s="516"/>
      <c r="E13" s="516"/>
      <c r="F13" s="517"/>
      <c r="G13" s="21">
        <v>150</v>
      </c>
      <c r="H13" s="170">
        <v>200</v>
      </c>
      <c r="I13" s="172" t="s">
        <v>350</v>
      </c>
      <c r="J13" s="562" t="s">
        <v>351</v>
      </c>
      <c r="K13" s="563"/>
      <c r="L13" s="563"/>
      <c r="M13" s="564"/>
      <c r="N13" s="174" t="s">
        <v>150</v>
      </c>
      <c r="O13" s="174" t="s">
        <v>352</v>
      </c>
      <c r="P13" s="23" t="s">
        <v>361</v>
      </c>
      <c r="Q13" s="512" t="s">
        <v>278</v>
      </c>
      <c r="R13" s="513"/>
      <c r="S13" s="513"/>
      <c r="T13" s="514"/>
      <c r="U13" s="16">
        <v>100</v>
      </c>
    </row>
    <row r="14" spans="1:21" x14ac:dyDescent="0.25">
      <c r="A14" s="15" t="s">
        <v>268</v>
      </c>
      <c r="B14" s="150">
        <v>2</v>
      </c>
      <c r="C14" s="512" t="s">
        <v>216</v>
      </c>
      <c r="D14" s="513"/>
      <c r="E14" s="513"/>
      <c r="F14" s="514"/>
      <c r="G14" s="26">
        <v>200</v>
      </c>
      <c r="H14" s="170">
        <v>200</v>
      </c>
      <c r="I14" s="163" t="s">
        <v>273</v>
      </c>
      <c r="J14" s="556" t="s">
        <v>353</v>
      </c>
      <c r="K14" s="557"/>
      <c r="L14" s="557"/>
      <c r="M14" s="558"/>
      <c r="N14" s="175" t="s">
        <v>354</v>
      </c>
      <c r="O14" s="175" t="s">
        <v>355</v>
      </c>
      <c r="P14" s="27"/>
      <c r="Q14" s="512" t="s">
        <v>118</v>
      </c>
      <c r="R14" s="513"/>
      <c r="S14" s="513"/>
      <c r="T14" s="514"/>
      <c r="U14" s="16">
        <v>200</v>
      </c>
    </row>
    <row r="15" spans="1:21" x14ac:dyDescent="0.25">
      <c r="A15" s="15" t="s">
        <v>202</v>
      </c>
      <c r="B15" s="150">
        <v>3</v>
      </c>
      <c r="C15" s="512" t="s">
        <v>228</v>
      </c>
      <c r="D15" s="513"/>
      <c r="E15" s="513"/>
      <c r="F15" s="514"/>
      <c r="G15" s="26">
        <v>30</v>
      </c>
      <c r="H15" s="170">
        <v>30</v>
      </c>
      <c r="I15" s="163" t="s">
        <v>275</v>
      </c>
      <c r="J15" s="556" t="s">
        <v>356</v>
      </c>
      <c r="K15" s="557"/>
      <c r="L15" s="557"/>
      <c r="M15" s="558"/>
      <c r="N15" s="175" t="s">
        <v>358</v>
      </c>
      <c r="O15" s="175" t="s">
        <v>357</v>
      </c>
      <c r="P15" s="27"/>
      <c r="Q15" s="550"/>
      <c r="R15" s="551"/>
      <c r="S15" s="551"/>
      <c r="T15" s="552"/>
      <c r="U15" s="15"/>
    </row>
    <row r="16" spans="1:21" x14ac:dyDescent="0.25">
      <c r="A16" s="15" t="s">
        <v>269</v>
      </c>
      <c r="B16" s="150">
        <v>4</v>
      </c>
      <c r="C16" s="512" t="s">
        <v>217</v>
      </c>
      <c r="D16" s="513"/>
      <c r="E16" s="513"/>
      <c r="F16" s="514"/>
      <c r="G16" s="26">
        <v>20</v>
      </c>
      <c r="H16" s="170">
        <v>20</v>
      </c>
      <c r="I16" s="163" t="s">
        <v>359</v>
      </c>
      <c r="J16" s="556" t="s">
        <v>277</v>
      </c>
      <c r="K16" s="557"/>
      <c r="L16" s="557"/>
      <c r="M16" s="558"/>
      <c r="N16" s="175" t="s">
        <v>360</v>
      </c>
      <c r="O16" s="175" t="s">
        <v>360</v>
      </c>
      <c r="P16" s="27"/>
      <c r="Q16" s="550"/>
      <c r="R16" s="551"/>
      <c r="S16" s="551"/>
      <c r="T16" s="552"/>
      <c r="U16" s="16"/>
    </row>
    <row r="17" spans="1:21" x14ac:dyDescent="0.25">
      <c r="A17" s="15" t="s">
        <v>92</v>
      </c>
      <c r="B17" s="150">
        <v>5</v>
      </c>
      <c r="C17" s="539" t="s">
        <v>218</v>
      </c>
      <c r="D17" s="540"/>
      <c r="E17" s="540"/>
      <c r="F17" s="541"/>
      <c r="G17" s="26">
        <v>100</v>
      </c>
      <c r="H17" s="170">
        <v>100</v>
      </c>
      <c r="I17" s="27" t="s">
        <v>18</v>
      </c>
      <c r="J17" s="512" t="s">
        <v>228</v>
      </c>
      <c r="K17" s="513"/>
      <c r="L17" s="513"/>
      <c r="M17" s="514"/>
      <c r="N17" s="26">
        <v>30</v>
      </c>
      <c r="O17" s="162">
        <v>30</v>
      </c>
      <c r="P17" s="27"/>
      <c r="Q17" s="550"/>
      <c r="R17" s="551"/>
      <c r="S17" s="551"/>
      <c r="T17" s="552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512" t="s">
        <v>3</v>
      </c>
      <c r="K18" s="513"/>
      <c r="L18" s="513"/>
      <c r="M18" s="514"/>
      <c r="N18" s="26">
        <v>30</v>
      </c>
      <c r="O18" s="162">
        <v>30</v>
      </c>
      <c r="P18" s="31"/>
      <c r="Q18" s="553"/>
      <c r="R18" s="554"/>
      <c r="S18" s="554"/>
      <c r="T18" s="555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512" t="s">
        <v>20</v>
      </c>
      <c r="K19" s="513"/>
      <c r="L19" s="513"/>
      <c r="M19" s="514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24" t="s">
        <v>341</v>
      </c>
      <c r="D20" s="525"/>
      <c r="E20" s="525"/>
      <c r="F20" s="526"/>
      <c r="G20" s="85"/>
      <c r="H20" s="85"/>
      <c r="I20" s="173"/>
      <c r="J20" s="524"/>
      <c r="K20" s="525"/>
      <c r="L20" s="525"/>
      <c r="M20" s="526"/>
      <c r="N20" s="85"/>
      <c r="O20" s="85"/>
      <c r="P20" s="154"/>
      <c r="Q20" s="524"/>
      <c r="R20" s="525"/>
      <c r="S20" s="525"/>
      <c r="T20" s="526"/>
      <c r="U20" s="15"/>
    </row>
    <row r="21" spans="1:21" ht="13.5" customHeight="1" x14ac:dyDescent="0.25">
      <c r="A21" s="148"/>
      <c r="B21" s="19"/>
      <c r="C21" s="524" t="s">
        <v>383</v>
      </c>
      <c r="D21" s="525"/>
      <c r="E21" s="525"/>
      <c r="F21" s="526"/>
      <c r="G21" s="85" t="s">
        <v>338</v>
      </c>
      <c r="H21" s="133" t="s">
        <v>339</v>
      </c>
      <c r="I21" s="154"/>
      <c r="J21" s="524" t="s">
        <v>340</v>
      </c>
      <c r="K21" s="525"/>
      <c r="L21" s="525"/>
      <c r="M21" s="526"/>
      <c r="N21" s="85" t="s">
        <v>338</v>
      </c>
      <c r="O21" s="133" t="s">
        <v>339</v>
      </c>
      <c r="P21" s="154"/>
      <c r="Q21" s="524" t="s">
        <v>345</v>
      </c>
      <c r="R21" s="525"/>
      <c r="S21" s="525"/>
      <c r="T21" s="526"/>
      <c r="U21" s="15"/>
    </row>
    <row r="22" spans="1:21" ht="27.75" customHeight="1" x14ac:dyDescent="0.25">
      <c r="A22" s="15" t="s">
        <v>281</v>
      </c>
      <c r="B22" s="150">
        <v>1</v>
      </c>
      <c r="C22" s="515" t="s">
        <v>280</v>
      </c>
      <c r="D22" s="516"/>
      <c r="E22" s="516"/>
      <c r="F22" s="517"/>
      <c r="G22" s="44">
        <v>210</v>
      </c>
      <c r="H22" s="162">
        <v>210</v>
      </c>
      <c r="I22" s="15" t="s">
        <v>250</v>
      </c>
      <c r="J22" s="515" t="s">
        <v>220</v>
      </c>
      <c r="K22" s="516"/>
      <c r="L22" s="516"/>
      <c r="M22" s="517"/>
      <c r="N22" s="21">
        <v>205</v>
      </c>
      <c r="O22" s="162">
        <v>250</v>
      </c>
      <c r="P22" s="27" t="s">
        <v>363</v>
      </c>
      <c r="Q22" s="512" t="s">
        <v>288</v>
      </c>
      <c r="R22" s="513"/>
      <c r="S22" s="513"/>
      <c r="T22" s="514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512" t="s">
        <v>282</v>
      </c>
      <c r="D23" s="513"/>
      <c r="E23" s="513"/>
      <c r="F23" s="514"/>
      <c r="G23" s="26">
        <v>207</v>
      </c>
      <c r="H23" s="162">
        <v>207</v>
      </c>
      <c r="I23" s="16" t="s">
        <v>291</v>
      </c>
      <c r="J23" s="515" t="s">
        <v>221</v>
      </c>
      <c r="K23" s="516"/>
      <c r="L23" s="516"/>
      <c r="M23" s="517"/>
      <c r="N23" s="44" t="s">
        <v>362</v>
      </c>
      <c r="O23" s="162" t="s">
        <v>292</v>
      </c>
      <c r="P23" s="27" t="s">
        <v>364</v>
      </c>
      <c r="Q23" s="512" t="s">
        <v>214</v>
      </c>
      <c r="R23" s="513"/>
      <c r="S23" s="513"/>
      <c r="T23" s="514"/>
      <c r="U23" s="26">
        <v>200</v>
      </c>
    </row>
    <row r="24" spans="1:21" x14ac:dyDescent="0.25">
      <c r="A24" s="15" t="s">
        <v>18</v>
      </c>
      <c r="B24" s="150">
        <v>3</v>
      </c>
      <c r="C24" s="512" t="s">
        <v>46</v>
      </c>
      <c r="D24" s="513"/>
      <c r="E24" s="513"/>
      <c r="F24" s="514"/>
      <c r="G24" s="26">
        <v>15</v>
      </c>
      <c r="H24" s="162">
        <v>25</v>
      </c>
      <c r="I24" s="15" t="s">
        <v>285</v>
      </c>
      <c r="J24" s="512" t="s">
        <v>222</v>
      </c>
      <c r="K24" s="513"/>
      <c r="L24" s="513"/>
      <c r="M24" s="514"/>
      <c r="N24" s="26">
        <v>150</v>
      </c>
      <c r="O24" s="162">
        <v>180</v>
      </c>
      <c r="P24" s="27"/>
      <c r="Q24" s="550"/>
      <c r="R24" s="551"/>
      <c r="S24" s="551"/>
      <c r="T24" s="552"/>
      <c r="U24" s="15"/>
    </row>
    <row r="25" spans="1:21" x14ac:dyDescent="0.25">
      <c r="A25" s="15" t="s">
        <v>18</v>
      </c>
      <c r="B25" s="150">
        <v>4</v>
      </c>
      <c r="C25" s="512" t="s">
        <v>204</v>
      </c>
      <c r="D25" s="513"/>
      <c r="E25" s="513"/>
      <c r="F25" s="514"/>
      <c r="G25" s="26">
        <v>30</v>
      </c>
      <c r="H25" s="162">
        <v>30</v>
      </c>
      <c r="I25" s="15"/>
      <c r="J25" s="539" t="s">
        <v>223</v>
      </c>
      <c r="K25" s="540"/>
      <c r="L25" s="540"/>
      <c r="M25" s="541"/>
      <c r="N25" s="26">
        <v>60</v>
      </c>
      <c r="O25" s="162">
        <v>60</v>
      </c>
      <c r="P25" s="27"/>
      <c r="Q25" s="550"/>
      <c r="R25" s="551"/>
      <c r="S25" s="551"/>
      <c r="T25" s="552"/>
      <c r="U25" s="16"/>
    </row>
    <row r="26" spans="1:21" x14ac:dyDescent="0.25">
      <c r="A26" s="15" t="s">
        <v>82</v>
      </c>
      <c r="B26" s="150">
        <v>5</v>
      </c>
      <c r="C26" s="512" t="s">
        <v>284</v>
      </c>
      <c r="D26" s="513"/>
      <c r="E26" s="513"/>
      <c r="F26" s="514"/>
      <c r="G26" s="26">
        <v>40</v>
      </c>
      <c r="H26" s="162">
        <v>80</v>
      </c>
      <c r="I26" s="15" t="s">
        <v>18</v>
      </c>
      <c r="J26" s="512" t="s">
        <v>21</v>
      </c>
      <c r="K26" s="513"/>
      <c r="L26" s="513"/>
      <c r="M26" s="514"/>
      <c r="N26" s="26">
        <v>30</v>
      </c>
      <c r="O26" s="162">
        <v>30</v>
      </c>
      <c r="P26" s="27"/>
      <c r="Q26" s="550"/>
      <c r="R26" s="551"/>
      <c r="S26" s="551"/>
      <c r="T26" s="552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512" t="s">
        <v>3</v>
      </c>
      <c r="K27" s="513"/>
      <c r="L27" s="513"/>
      <c r="M27" s="514"/>
      <c r="N27" s="26">
        <v>30</v>
      </c>
      <c r="O27" s="162">
        <v>30</v>
      </c>
      <c r="P27" s="31"/>
      <c r="Q27" s="553"/>
      <c r="R27" s="554"/>
      <c r="S27" s="554"/>
      <c r="T27" s="555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512" t="s">
        <v>286</v>
      </c>
      <c r="K28" s="513"/>
      <c r="L28" s="513"/>
      <c r="M28" s="514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24" t="s">
        <v>384</v>
      </c>
      <c r="D34" s="525"/>
      <c r="E34" s="525"/>
      <c r="F34" s="526"/>
      <c r="G34" s="85"/>
      <c r="H34" s="85"/>
      <c r="I34" s="154"/>
      <c r="J34" s="524"/>
      <c r="K34" s="525"/>
      <c r="L34" s="525"/>
      <c r="M34" s="526"/>
      <c r="N34" s="85"/>
      <c r="O34" s="177"/>
      <c r="P34" s="154"/>
      <c r="Q34" s="524"/>
      <c r="R34" s="525"/>
      <c r="S34" s="525"/>
      <c r="T34" s="526"/>
      <c r="U34" s="15"/>
    </row>
    <row r="35" spans="1:21" ht="12" customHeight="1" x14ac:dyDescent="0.25">
      <c r="A35" s="148"/>
      <c r="B35" s="19"/>
      <c r="C35" s="524" t="s">
        <v>337</v>
      </c>
      <c r="D35" s="525"/>
      <c r="E35" s="525"/>
      <c r="F35" s="526"/>
      <c r="G35" s="85" t="s">
        <v>338</v>
      </c>
      <c r="H35" s="133" t="s">
        <v>339</v>
      </c>
      <c r="I35" s="154"/>
      <c r="J35" s="524" t="s">
        <v>340</v>
      </c>
      <c r="K35" s="525"/>
      <c r="L35" s="525"/>
      <c r="M35" s="526"/>
      <c r="N35" s="85" t="s">
        <v>338</v>
      </c>
      <c r="O35" s="133" t="s">
        <v>339</v>
      </c>
      <c r="P35" s="154"/>
      <c r="Q35" s="524" t="s">
        <v>345</v>
      </c>
      <c r="R35" s="525"/>
      <c r="S35" s="525"/>
      <c r="T35" s="526"/>
      <c r="U35" s="15"/>
    </row>
    <row r="36" spans="1:21" ht="22.5" customHeight="1" x14ac:dyDescent="0.25">
      <c r="A36" s="15" t="s">
        <v>58</v>
      </c>
      <c r="B36" s="150">
        <v>1</v>
      </c>
      <c r="C36" s="515" t="s">
        <v>226</v>
      </c>
      <c r="D36" s="516"/>
      <c r="E36" s="516"/>
      <c r="F36" s="517"/>
      <c r="G36" s="21">
        <v>155</v>
      </c>
      <c r="H36" s="162">
        <v>170</v>
      </c>
      <c r="I36" s="15" t="s">
        <v>89</v>
      </c>
      <c r="J36" s="515" t="s">
        <v>224</v>
      </c>
      <c r="K36" s="516"/>
      <c r="L36" s="516"/>
      <c r="M36" s="517"/>
      <c r="N36" s="21">
        <v>205</v>
      </c>
      <c r="O36" s="162">
        <v>255</v>
      </c>
      <c r="P36" s="27" t="s">
        <v>361</v>
      </c>
      <c r="Q36" s="512" t="s">
        <v>294</v>
      </c>
      <c r="R36" s="513"/>
      <c r="S36" s="513"/>
      <c r="T36" s="514"/>
      <c r="U36" s="15">
        <v>100</v>
      </c>
    </row>
    <row r="37" spans="1:21" x14ac:dyDescent="0.25">
      <c r="A37" s="15" t="s">
        <v>301</v>
      </c>
      <c r="B37" s="150">
        <v>2</v>
      </c>
      <c r="C37" s="512" t="s">
        <v>73</v>
      </c>
      <c r="D37" s="513"/>
      <c r="E37" s="513"/>
      <c r="F37" s="514"/>
      <c r="G37" s="26">
        <v>200</v>
      </c>
      <c r="H37" s="162">
        <v>200</v>
      </c>
      <c r="I37" s="15" t="s">
        <v>129</v>
      </c>
      <c r="J37" s="515" t="s">
        <v>229</v>
      </c>
      <c r="K37" s="516"/>
      <c r="L37" s="516"/>
      <c r="M37" s="517"/>
      <c r="N37" s="44" t="s">
        <v>140</v>
      </c>
      <c r="O37" s="162" t="s">
        <v>140</v>
      </c>
      <c r="P37" s="27" t="s">
        <v>365</v>
      </c>
      <c r="Q37" s="512" t="s">
        <v>295</v>
      </c>
      <c r="R37" s="513"/>
      <c r="S37" s="513"/>
      <c r="T37" s="514"/>
      <c r="U37" s="16">
        <v>200</v>
      </c>
    </row>
    <row r="38" spans="1:21" x14ac:dyDescent="0.25">
      <c r="A38" s="15" t="s">
        <v>18</v>
      </c>
      <c r="B38" s="150">
        <v>3</v>
      </c>
      <c r="C38" s="512" t="s">
        <v>228</v>
      </c>
      <c r="D38" s="513"/>
      <c r="E38" s="513"/>
      <c r="F38" s="514"/>
      <c r="G38" s="26">
        <v>30</v>
      </c>
      <c r="H38" s="162">
        <v>30</v>
      </c>
      <c r="I38" s="15" t="s">
        <v>141</v>
      </c>
      <c r="J38" s="512" t="s">
        <v>143</v>
      </c>
      <c r="K38" s="513"/>
      <c r="L38" s="513"/>
      <c r="M38" s="514"/>
      <c r="N38" s="26">
        <v>150</v>
      </c>
      <c r="O38" s="162">
        <v>180</v>
      </c>
      <c r="P38" s="27"/>
      <c r="Q38" s="550"/>
      <c r="R38" s="551"/>
      <c r="S38" s="551"/>
      <c r="T38" s="552"/>
      <c r="U38" s="15"/>
    </row>
    <row r="39" spans="1:21" x14ac:dyDescent="0.25">
      <c r="A39" s="15" t="s">
        <v>18</v>
      </c>
      <c r="B39" s="150">
        <v>4</v>
      </c>
      <c r="C39" s="512" t="s">
        <v>3</v>
      </c>
      <c r="D39" s="513"/>
      <c r="E39" s="513"/>
      <c r="F39" s="514"/>
      <c r="G39" s="26">
        <v>30</v>
      </c>
      <c r="H39" s="162">
        <v>30</v>
      </c>
      <c r="I39" s="15" t="s">
        <v>18</v>
      </c>
      <c r="J39" s="539" t="s">
        <v>209</v>
      </c>
      <c r="K39" s="540"/>
      <c r="L39" s="540"/>
      <c r="M39" s="541"/>
      <c r="N39" s="26">
        <v>30</v>
      </c>
      <c r="O39" s="162">
        <v>30</v>
      </c>
      <c r="P39" s="27"/>
      <c r="Q39" s="550"/>
      <c r="R39" s="551"/>
      <c r="S39" s="551"/>
      <c r="T39" s="552"/>
      <c r="U39" s="16"/>
    </row>
    <row r="40" spans="1:21" x14ac:dyDescent="0.25">
      <c r="A40" s="15" t="s">
        <v>269</v>
      </c>
      <c r="B40" s="150">
        <v>4</v>
      </c>
      <c r="C40" s="512" t="s">
        <v>217</v>
      </c>
      <c r="D40" s="513"/>
      <c r="E40" s="513"/>
      <c r="F40" s="514"/>
      <c r="G40" s="26"/>
      <c r="H40" s="162">
        <v>10</v>
      </c>
      <c r="I40" s="15" t="s">
        <v>18</v>
      </c>
      <c r="J40" s="512" t="s">
        <v>21</v>
      </c>
      <c r="K40" s="513"/>
      <c r="L40" s="513"/>
      <c r="M40" s="514"/>
      <c r="N40" s="26">
        <v>30</v>
      </c>
      <c r="O40" s="162">
        <v>30</v>
      </c>
      <c r="P40" s="27"/>
      <c r="Q40" s="550"/>
      <c r="R40" s="551"/>
      <c r="S40" s="551"/>
      <c r="T40" s="552"/>
      <c r="U40" s="15"/>
    </row>
    <row r="41" spans="1:21" x14ac:dyDescent="0.25">
      <c r="A41" s="15" t="s">
        <v>18</v>
      </c>
      <c r="B41" s="150">
        <v>6</v>
      </c>
      <c r="C41" s="512" t="s">
        <v>227</v>
      </c>
      <c r="D41" s="513"/>
      <c r="E41" s="513"/>
      <c r="F41" s="514"/>
      <c r="G41" s="26">
        <v>100</v>
      </c>
      <c r="H41" s="162">
        <v>100</v>
      </c>
      <c r="I41" s="15" t="s">
        <v>18</v>
      </c>
      <c r="J41" s="512" t="s">
        <v>3</v>
      </c>
      <c r="K41" s="513"/>
      <c r="L41" s="513"/>
      <c r="M41" s="514"/>
      <c r="N41" s="26">
        <v>30</v>
      </c>
      <c r="O41" s="162">
        <v>30</v>
      </c>
      <c r="P41" s="31"/>
      <c r="Q41" s="553"/>
      <c r="R41" s="554"/>
      <c r="S41" s="554"/>
      <c r="T41" s="555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512" t="s">
        <v>225</v>
      </c>
      <c r="K42" s="513"/>
      <c r="L42" s="513"/>
      <c r="M42" s="514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24" t="s">
        <v>385</v>
      </c>
      <c r="D43" s="525"/>
      <c r="E43" s="525"/>
      <c r="F43" s="526"/>
      <c r="G43" s="85"/>
      <c r="H43" s="85"/>
      <c r="I43" s="154"/>
      <c r="J43" s="524"/>
      <c r="K43" s="525"/>
      <c r="L43" s="525"/>
      <c r="M43" s="526"/>
      <c r="N43" s="85"/>
      <c r="O43" s="85"/>
      <c r="P43" s="154"/>
      <c r="Q43" s="524"/>
      <c r="R43" s="525"/>
      <c r="S43" s="525"/>
      <c r="T43" s="526"/>
      <c r="U43" s="15"/>
    </row>
    <row r="44" spans="1:21" ht="24" customHeight="1" x14ac:dyDescent="0.25">
      <c r="A44" s="148"/>
      <c r="B44" s="19"/>
      <c r="C44" s="524" t="s">
        <v>337</v>
      </c>
      <c r="D44" s="525"/>
      <c r="E44" s="525"/>
      <c r="F44" s="526"/>
      <c r="G44" s="85" t="s">
        <v>338</v>
      </c>
      <c r="H44" s="85" t="s">
        <v>339</v>
      </c>
      <c r="I44" s="154"/>
      <c r="J44" s="524" t="s">
        <v>340</v>
      </c>
      <c r="K44" s="525"/>
      <c r="L44" s="525"/>
      <c r="M44" s="526"/>
      <c r="N44" s="85" t="s">
        <v>338</v>
      </c>
      <c r="O44" s="85" t="s">
        <v>339</v>
      </c>
      <c r="P44" s="154"/>
      <c r="Q44" s="524" t="s">
        <v>345</v>
      </c>
      <c r="R44" s="525"/>
      <c r="S44" s="525"/>
      <c r="T44" s="526"/>
      <c r="U44" s="15"/>
    </row>
    <row r="45" spans="1:21" x14ac:dyDescent="0.25">
      <c r="A45" s="15" t="s">
        <v>45</v>
      </c>
      <c r="B45" s="150">
        <v>1</v>
      </c>
      <c r="C45" s="515" t="s">
        <v>230</v>
      </c>
      <c r="D45" s="516"/>
      <c r="E45" s="516"/>
      <c r="F45" s="517"/>
      <c r="G45" s="21">
        <v>205</v>
      </c>
      <c r="H45" s="162">
        <v>255</v>
      </c>
      <c r="I45" s="15" t="s">
        <v>231</v>
      </c>
      <c r="J45" s="515" t="s">
        <v>232</v>
      </c>
      <c r="K45" s="516"/>
      <c r="L45" s="516"/>
      <c r="M45" s="517"/>
      <c r="N45" s="21">
        <v>205</v>
      </c>
      <c r="O45" s="162">
        <v>255</v>
      </c>
      <c r="P45" s="27" t="s">
        <v>366</v>
      </c>
      <c r="Q45" s="512" t="s">
        <v>298</v>
      </c>
      <c r="R45" s="513"/>
      <c r="S45" s="513"/>
      <c r="T45" s="514"/>
      <c r="U45" s="26">
        <v>130</v>
      </c>
    </row>
    <row r="46" spans="1:21" x14ac:dyDescent="0.25">
      <c r="A46" s="15" t="s">
        <v>18</v>
      </c>
      <c r="B46" s="150">
        <v>2</v>
      </c>
      <c r="C46" s="512" t="s">
        <v>46</v>
      </c>
      <c r="D46" s="513"/>
      <c r="E46" s="513"/>
      <c r="F46" s="514"/>
      <c r="G46" s="26">
        <v>15</v>
      </c>
      <c r="H46" s="162">
        <v>15</v>
      </c>
      <c r="I46" s="15" t="s">
        <v>212</v>
      </c>
      <c r="J46" s="512" t="s">
        <v>211</v>
      </c>
      <c r="K46" s="513"/>
      <c r="L46" s="513"/>
      <c r="M46" s="514"/>
      <c r="N46" s="26">
        <v>150</v>
      </c>
      <c r="O46" s="162">
        <v>200</v>
      </c>
      <c r="P46" s="27" t="s">
        <v>367</v>
      </c>
      <c r="Q46" s="512" t="s">
        <v>219</v>
      </c>
      <c r="R46" s="513"/>
      <c r="S46" s="513"/>
      <c r="T46" s="514"/>
      <c r="U46" s="26">
        <v>200</v>
      </c>
    </row>
    <row r="47" spans="1:21" x14ac:dyDescent="0.25">
      <c r="A47" s="15" t="s">
        <v>24</v>
      </c>
      <c r="B47" s="150">
        <v>3</v>
      </c>
      <c r="C47" s="512" t="s">
        <v>20</v>
      </c>
      <c r="D47" s="513"/>
      <c r="E47" s="513"/>
      <c r="F47" s="514"/>
      <c r="G47" s="26">
        <v>200</v>
      </c>
      <c r="H47" s="162">
        <v>200</v>
      </c>
      <c r="I47" s="15" t="s">
        <v>233</v>
      </c>
      <c r="J47" s="512" t="s">
        <v>234</v>
      </c>
      <c r="K47" s="513"/>
      <c r="L47" s="513"/>
      <c r="M47" s="514"/>
      <c r="N47" s="26">
        <v>90</v>
      </c>
      <c r="O47" s="162">
        <v>90</v>
      </c>
      <c r="P47" s="27"/>
      <c r="Q47" s="550"/>
      <c r="R47" s="551"/>
      <c r="S47" s="551"/>
      <c r="T47" s="552"/>
      <c r="U47" s="15"/>
    </row>
    <row r="48" spans="1:21" x14ac:dyDescent="0.25">
      <c r="A48" s="15" t="s">
        <v>18</v>
      </c>
      <c r="B48" s="150">
        <v>4</v>
      </c>
      <c r="C48" s="512" t="s">
        <v>21</v>
      </c>
      <c r="D48" s="513"/>
      <c r="E48" s="513"/>
      <c r="F48" s="514"/>
      <c r="G48" s="26">
        <v>30</v>
      </c>
      <c r="H48" s="162">
        <v>30</v>
      </c>
      <c r="I48" s="15" t="s">
        <v>18</v>
      </c>
      <c r="J48" s="512" t="s">
        <v>21</v>
      </c>
      <c r="K48" s="513"/>
      <c r="L48" s="513"/>
      <c r="M48" s="514"/>
      <c r="N48" s="26">
        <v>30</v>
      </c>
      <c r="O48" s="162">
        <v>30</v>
      </c>
      <c r="P48" s="27"/>
      <c r="Q48" s="550"/>
      <c r="R48" s="551"/>
      <c r="S48" s="551"/>
      <c r="T48" s="552"/>
      <c r="U48" s="16"/>
    </row>
    <row r="49" spans="1:21" x14ac:dyDescent="0.25">
      <c r="A49" s="15" t="s">
        <v>342</v>
      </c>
      <c r="B49" s="150">
        <v>5</v>
      </c>
      <c r="C49" s="512" t="s">
        <v>297</v>
      </c>
      <c r="D49" s="513"/>
      <c r="E49" s="513"/>
      <c r="F49" s="514"/>
      <c r="G49" s="26">
        <v>60</v>
      </c>
      <c r="H49" s="162">
        <v>60</v>
      </c>
      <c r="I49" s="15" t="s">
        <v>18</v>
      </c>
      <c r="J49" s="512" t="s">
        <v>3</v>
      </c>
      <c r="K49" s="513"/>
      <c r="L49" s="513"/>
      <c r="M49" s="514"/>
      <c r="N49" s="26">
        <v>30</v>
      </c>
      <c r="O49" s="162">
        <v>30</v>
      </c>
      <c r="P49" s="27"/>
      <c r="Q49" s="550"/>
      <c r="R49" s="551"/>
      <c r="S49" s="551"/>
      <c r="T49" s="552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39" t="s">
        <v>235</v>
      </c>
      <c r="K50" s="540"/>
      <c r="L50" s="540"/>
      <c r="M50" s="541"/>
      <c r="N50" s="26">
        <v>200</v>
      </c>
      <c r="O50" s="176">
        <v>200</v>
      </c>
      <c r="P50" s="31"/>
      <c r="Q50" s="553"/>
      <c r="R50" s="554"/>
      <c r="S50" s="554"/>
      <c r="T50" s="555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24" t="s">
        <v>386</v>
      </c>
      <c r="D52" s="525"/>
      <c r="E52" s="525"/>
      <c r="F52" s="526"/>
      <c r="G52" s="85"/>
      <c r="H52" s="85"/>
      <c r="I52" s="154"/>
      <c r="J52" s="524"/>
      <c r="K52" s="525"/>
      <c r="L52" s="525"/>
      <c r="M52" s="526"/>
      <c r="N52" s="85"/>
      <c r="O52" s="85"/>
      <c r="P52" s="154"/>
      <c r="Q52" s="524"/>
      <c r="R52" s="525"/>
      <c r="S52" s="525"/>
      <c r="T52" s="526"/>
      <c r="U52" s="15"/>
    </row>
    <row r="53" spans="1:21" ht="30" x14ac:dyDescent="0.25">
      <c r="A53" s="148"/>
      <c r="B53" s="19"/>
      <c r="C53" s="524" t="s">
        <v>337</v>
      </c>
      <c r="D53" s="525"/>
      <c r="E53" s="525"/>
      <c r="F53" s="526"/>
      <c r="G53" s="85" t="s">
        <v>338</v>
      </c>
      <c r="H53" s="85" t="s">
        <v>339</v>
      </c>
      <c r="I53" s="154"/>
      <c r="J53" s="524" t="s">
        <v>340</v>
      </c>
      <c r="K53" s="525"/>
      <c r="L53" s="525"/>
      <c r="M53" s="526"/>
      <c r="N53" s="85" t="s">
        <v>338</v>
      </c>
      <c r="O53" s="85" t="s">
        <v>339</v>
      </c>
      <c r="P53" s="154"/>
      <c r="Q53" s="524"/>
      <c r="R53" s="525"/>
      <c r="S53" s="525"/>
      <c r="T53" s="526"/>
      <c r="U53" s="15"/>
    </row>
    <row r="54" spans="1:21" ht="30" customHeight="1" x14ac:dyDescent="0.25">
      <c r="A54" s="15" t="s">
        <v>23</v>
      </c>
      <c r="B54" s="150">
        <v>1</v>
      </c>
      <c r="C54" s="515" t="s">
        <v>239</v>
      </c>
      <c r="D54" s="516"/>
      <c r="E54" s="516"/>
      <c r="F54" s="517"/>
      <c r="G54" s="21">
        <v>155</v>
      </c>
      <c r="H54" s="162">
        <v>205</v>
      </c>
      <c r="I54" s="27"/>
      <c r="J54" s="550"/>
      <c r="K54" s="551"/>
      <c r="L54" s="551"/>
      <c r="M54" s="552"/>
      <c r="N54" s="25">
        <v>5.27</v>
      </c>
      <c r="O54" s="25">
        <v>5.32</v>
      </c>
      <c r="P54" s="27"/>
      <c r="Q54" s="550"/>
      <c r="R54" s="551"/>
      <c r="S54" s="551"/>
      <c r="T54" s="552"/>
      <c r="U54" s="15"/>
    </row>
    <row r="55" spans="1:21" x14ac:dyDescent="0.25">
      <c r="A55" s="15" t="s">
        <v>18</v>
      </c>
      <c r="B55" s="150">
        <v>2</v>
      </c>
      <c r="C55" s="512" t="s">
        <v>240</v>
      </c>
      <c r="D55" s="513"/>
      <c r="E55" s="513"/>
      <c r="F55" s="514"/>
      <c r="G55" s="26">
        <v>15</v>
      </c>
      <c r="H55" s="162">
        <v>15</v>
      </c>
      <c r="I55" s="27"/>
      <c r="J55" s="550"/>
      <c r="K55" s="551"/>
      <c r="L55" s="551"/>
      <c r="M55" s="552"/>
      <c r="N55" s="25">
        <v>9.84</v>
      </c>
      <c r="O55" s="25">
        <v>14.76</v>
      </c>
      <c r="P55" s="27"/>
      <c r="Q55" s="550"/>
      <c r="R55" s="551"/>
      <c r="S55" s="551"/>
      <c r="T55" s="552"/>
      <c r="U55" s="16"/>
    </row>
    <row r="56" spans="1:21" x14ac:dyDescent="0.25">
      <c r="A56" s="15" t="s">
        <v>301</v>
      </c>
      <c r="B56" s="150">
        <v>2</v>
      </c>
      <c r="C56" s="512" t="s">
        <v>73</v>
      </c>
      <c r="D56" s="513"/>
      <c r="E56" s="513"/>
      <c r="F56" s="514"/>
      <c r="G56" s="26">
        <v>200</v>
      </c>
      <c r="H56" s="162">
        <v>200</v>
      </c>
      <c r="I56" s="27"/>
      <c r="J56" s="550"/>
      <c r="K56" s="551"/>
      <c r="L56" s="551"/>
      <c r="M56" s="552"/>
      <c r="N56" s="25">
        <v>3.67</v>
      </c>
      <c r="O56" s="25">
        <v>2.6</v>
      </c>
      <c r="P56" s="27"/>
      <c r="Q56" s="550"/>
      <c r="R56" s="551"/>
      <c r="S56" s="551"/>
      <c r="T56" s="552"/>
      <c r="U56" s="15"/>
    </row>
    <row r="57" spans="1:21" x14ac:dyDescent="0.25">
      <c r="A57" s="15" t="s">
        <v>18</v>
      </c>
      <c r="B57" s="150">
        <v>4</v>
      </c>
      <c r="C57" s="512" t="s">
        <v>21</v>
      </c>
      <c r="D57" s="513"/>
      <c r="E57" s="513"/>
      <c r="F57" s="514"/>
      <c r="G57" s="26">
        <v>30</v>
      </c>
      <c r="H57" s="162">
        <v>30</v>
      </c>
      <c r="I57" s="27"/>
      <c r="J57" s="550"/>
      <c r="K57" s="551"/>
      <c r="L57" s="551"/>
      <c r="M57" s="552"/>
      <c r="N57" s="25">
        <v>2.2799999999999998</v>
      </c>
      <c r="O57" s="25">
        <v>0.27</v>
      </c>
      <c r="P57" s="27"/>
      <c r="Q57" s="550"/>
      <c r="R57" s="551"/>
      <c r="S57" s="551"/>
      <c r="T57" s="552"/>
      <c r="U57" s="16"/>
    </row>
    <row r="58" spans="1:21" x14ac:dyDescent="0.25">
      <c r="A58" s="15" t="s">
        <v>18</v>
      </c>
      <c r="B58" s="150">
        <v>5</v>
      </c>
      <c r="C58" s="512" t="s">
        <v>257</v>
      </c>
      <c r="D58" s="513"/>
      <c r="E58" s="513"/>
      <c r="F58" s="514"/>
      <c r="G58" s="26">
        <v>100</v>
      </c>
      <c r="H58" s="162">
        <v>100</v>
      </c>
      <c r="I58" s="27"/>
      <c r="J58" s="550"/>
      <c r="K58" s="551"/>
      <c r="L58" s="551"/>
      <c r="M58" s="552"/>
      <c r="N58" s="25">
        <v>0.4</v>
      </c>
      <c r="O58" s="25">
        <v>0.4</v>
      </c>
      <c r="P58" s="27"/>
      <c r="Q58" s="550"/>
      <c r="R58" s="551"/>
      <c r="S58" s="551"/>
      <c r="T58" s="552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53"/>
      <c r="K59" s="554"/>
      <c r="L59" s="554"/>
      <c r="M59" s="555"/>
      <c r="N59" s="30"/>
      <c r="O59" s="30"/>
      <c r="P59" s="31"/>
      <c r="Q59" s="553"/>
      <c r="R59" s="554"/>
      <c r="S59" s="554"/>
      <c r="T59" s="555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24" t="s">
        <v>387</v>
      </c>
      <c r="D67" s="525"/>
      <c r="E67" s="525"/>
      <c r="F67" s="526"/>
      <c r="G67" s="85"/>
      <c r="H67" s="85"/>
      <c r="I67" s="148" t="s">
        <v>4</v>
      </c>
      <c r="J67" s="524"/>
      <c r="K67" s="525"/>
      <c r="L67" s="525"/>
      <c r="M67" s="526"/>
      <c r="N67" s="85"/>
      <c r="O67" s="85"/>
      <c r="P67" s="154"/>
      <c r="Q67" s="524"/>
      <c r="R67" s="525"/>
      <c r="S67" s="525"/>
      <c r="T67" s="526"/>
      <c r="U67" s="15"/>
    </row>
    <row r="68" spans="1:21" ht="21" customHeight="1" x14ac:dyDescent="0.25">
      <c r="A68" s="148"/>
      <c r="B68" s="19"/>
      <c r="C68" s="524" t="s">
        <v>337</v>
      </c>
      <c r="D68" s="525"/>
      <c r="E68" s="525"/>
      <c r="F68" s="526"/>
      <c r="G68" s="85" t="s">
        <v>338</v>
      </c>
      <c r="H68" s="85" t="s">
        <v>339</v>
      </c>
      <c r="I68" s="154"/>
      <c r="J68" s="524" t="s">
        <v>340</v>
      </c>
      <c r="K68" s="525"/>
      <c r="L68" s="525"/>
      <c r="M68" s="526"/>
      <c r="N68" s="85" t="s">
        <v>338</v>
      </c>
      <c r="O68" s="85" t="s">
        <v>339</v>
      </c>
      <c r="P68" s="154"/>
      <c r="Q68" s="524" t="s">
        <v>345</v>
      </c>
      <c r="R68" s="525"/>
      <c r="S68" s="525"/>
      <c r="T68" s="526"/>
      <c r="U68" s="15"/>
    </row>
    <row r="69" spans="1:21" ht="27.75" customHeight="1" x14ac:dyDescent="0.25">
      <c r="A69" s="15" t="s">
        <v>306</v>
      </c>
      <c r="B69" s="150">
        <v>1</v>
      </c>
      <c r="C69" s="515" t="s">
        <v>307</v>
      </c>
      <c r="D69" s="516"/>
      <c r="E69" s="516"/>
      <c r="F69" s="517"/>
      <c r="G69" s="21">
        <v>155</v>
      </c>
      <c r="H69" s="162">
        <v>205</v>
      </c>
      <c r="I69" s="15" t="s">
        <v>309</v>
      </c>
      <c r="J69" s="515" t="s">
        <v>308</v>
      </c>
      <c r="K69" s="516"/>
      <c r="L69" s="516"/>
      <c r="M69" s="517"/>
      <c r="N69" s="21">
        <v>210</v>
      </c>
      <c r="O69" s="162">
        <v>250</v>
      </c>
      <c r="P69" s="15" t="s">
        <v>244</v>
      </c>
      <c r="Q69" s="512" t="s">
        <v>312</v>
      </c>
      <c r="R69" s="513"/>
      <c r="S69" s="513"/>
      <c r="T69" s="514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512" t="s">
        <v>46</v>
      </c>
      <c r="D70" s="513"/>
      <c r="E70" s="513"/>
      <c r="F70" s="514"/>
      <c r="G70" s="26">
        <v>15</v>
      </c>
      <c r="H70" s="162">
        <v>15</v>
      </c>
      <c r="I70" s="16" t="s">
        <v>310</v>
      </c>
      <c r="J70" s="515" t="s">
        <v>243</v>
      </c>
      <c r="K70" s="516"/>
      <c r="L70" s="516"/>
      <c r="M70" s="517"/>
      <c r="N70" s="21" t="s">
        <v>368</v>
      </c>
      <c r="O70" s="162" t="s">
        <v>369</v>
      </c>
      <c r="P70" s="15" t="s">
        <v>213</v>
      </c>
      <c r="Q70" s="512" t="s">
        <v>214</v>
      </c>
      <c r="R70" s="513"/>
      <c r="S70" s="513"/>
      <c r="T70" s="514"/>
      <c r="U70" s="26">
        <v>200</v>
      </c>
    </row>
    <row r="71" spans="1:21" x14ac:dyDescent="0.25">
      <c r="A71" s="15" t="s">
        <v>268</v>
      </c>
      <c r="B71" s="150">
        <v>2</v>
      </c>
      <c r="C71" s="512" t="s">
        <v>216</v>
      </c>
      <c r="D71" s="513"/>
      <c r="E71" s="513"/>
      <c r="F71" s="514"/>
      <c r="G71" s="26">
        <v>200</v>
      </c>
      <c r="H71" s="162">
        <v>200</v>
      </c>
      <c r="I71" s="15" t="s">
        <v>285</v>
      </c>
      <c r="J71" s="512" t="s">
        <v>222</v>
      </c>
      <c r="K71" s="513"/>
      <c r="L71" s="513"/>
      <c r="M71" s="514"/>
      <c r="N71" s="26">
        <v>150</v>
      </c>
      <c r="O71" s="162">
        <v>180</v>
      </c>
      <c r="P71" s="15" t="s">
        <v>18</v>
      </c>
      <c r="Q71" s="512" t="s">
        <v>21</v>
      </c>
      <c r="R71" s="513"/>
      <c r="S71" s="513"/>
      <c r="T71" s="514"/>
      <c r="U71" s="26">
        <v>30</v>
      </c>
    </row>
    <row r="72" spans="1:21" x14ac:dyDescent="0.25">
      <c r="A72" s="15" t="s">
        <v>18</v>
      </c>
      <c r="B72" s="150">
        <v>4</v>
      </c>
      <c r="C72" s="512" t="s">
        <v>21</v>
      </c>
      <c r="D72" s="513"/>
      <c r="E72" s="513"/>
      <c r="F72" s="514"/>
      <c r="G72" s="26">
        <v>30</v>
      </c>
      <c r="H72" s="162">
        <v>30</v>
      </c>
      <c r="I72" s="15" t="s">
        <v>18</v>
      </c>
      <c r="J72" s="512" t="s">
        <v>242</v>
      </c>
      <c r="K72" s="513"/>
      <c r="L72" s="513"/>
      <c r="M72" s="514"/>
      <c r="N72" s="26">
        <v>60</v>
      </c>
      <c r="O72" s="162">
        <v>60</v>
      </c>
      <c r="P72" s="163"/>
      <c r="Q72" s="512"/>
      <c r="R72" s="513"/>
      <c r="S72" s="513"/>
      <c r="T72" s="514"/>
      <c r="U72" s="26"/>
    </row>
    <row r="73" spans="1:21" x14ac:dyDescent="0.25">
      <c r="A73" s="15"/>
      <c r="B73" s="150">
        <v>5</v>
      </c>
      <c r="C73" s="512" t="s">
        <v>241</v>
      </c>
      <c r="D73" s="513"/>
      <c r="E73" s="513"/>
      <c r="F73" s="514"/>
      <c r="G73" s="26">
        <v>100</v>
      </c>
      <c r="H73" s="162">
        <v>100</v>
      </c>
      <c r="I73" s="15" t="s">
        <v>18</v>
      </c>
      <c r="J73" s="512" t="s">
        <v>21</v>
      </c>
      <c r="K73" s="513"/>
      <c r="L73" s="513"/>
      <c r="M73" s="514"/>
      <c r="N73" s="26">
        <v>30</v>
      </c>
      <c r="O73" s="162">
        <v>200</v>
      </c>
      <c r="P73" s="163"/>
      <c r="Q73" s="556"/>
      <c r="R73" s="557"/>
      <c r="S73" s="557"/>
      <c r="T73" s="558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59"/>
      <c r="R74" s="560"/>
      <c r="S74" s="560"/>
      <c r="T74" s="561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515" t="s">
        <v>311</v>
      </c>
      <c r="K75" s="516"/>
      <c r="L75" s="516"/>
      <c r="M75" s="517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24" t="s">
        <v>388</v>
      </c>
      <c r="D76" s="525"/>
      <c r="E76" s="525"/>
      <c r="F76" s="526"/>
      <c r="G76" s="85"/>
      <c r="H76" s="85"/>
      <c r="I76" s="154"/>
      <c r="J76" s="512"/>
      <c r="K76" s="513"/>
      <c r="L76" s="513"/>
      <c r="M76" s="514"/>
      <c r="N76" s="26"/>
      <c r="O76" s="85"/>
      <c r="P76" s="154"/>
      <c r="Q76" s="524"/>
      <c r="R76" s="525"/>
      <c r="S76" s="525"/>
      <c r="T76" s="526"/>
      <c r="U76" s="15"/>
    </row>
    <row r="77" spans="1:21" ht="21.75" customHeight="1" x14ac:dyDescent="0.25">
      <c r="A77" s="148"/>
      <c r="B77" s="19"/>
      <c r="C77" s="524" t="s">
        <v>337</v>
      </c>
      <c r="D77" s="525"/>
      <c r="E77" s="525"/>
      <c r="F77" s="526"/>
      <c r="G77" s="85" t="s">
        <v>338</v>
      </c>
      <c r="H77" s="85" t="s">
        <v>339</v>
      </c>
      <c r="I77" s="154"/>
      <c r="J77" s="524" t="s">
        <v>340</v>
      </c>
      <c r="K77" s="525"/>
      <c r="L77" s="525"/>
      <c r="M77" s="526"/>
      <c r="N77" s="85" t="s">
        <v>338</v>
      </c>
      <c r="O77" s="85" t="s">
        <v>339</v>
      </c>
      <c r="P77" s="154"/>
      <c r="Q77" s="524" t="s">
        <v>345</v>
      </c>
      <c r="R77" s="525"/>
      <c r="S77" s="525"/>
      <c r="T77" s="526"/>
      <c r="U77" s="15"/>
    </row>
    <row r="78" spans="1:21" ht="30" customHeight="1" x14ac:dyDescent="0.25">
      <c r="A78" s="15" t="s">
        <v>314</v>
      </c>
      <c r="B78" s="150">
        <v>1</v>
      </c>
      <c r="C78" s="515" t="s">
        <v>315</v>
      </c>
      <c r="D78" s="516"/>
      <c r="E78" s="516"/>
      <c r="F78" s="517"/>
      <c r="G78" s="26">
        <v>155</v>
      </c>
      <c r="H78" s="170">
        <v>205</v>
      </c>
      <c r="I78" s="172" t="s">
        <v>350</v>
      </c>
      <c r="J78" s="515" t="s">
        <v>220</v>
      </c>
      <c r="K78" s="516"/>
      <c r="L78" s="516"/>
      <c r="M78" s="517"/>
      <c r="N78" s="21">
        <v>205</v>
      </c>
      <c r="O78" s="174">
        <v>250</v>
      </c>
      <c r="P78" s="23" t="s">
        <v>18</v>
      </c>
      <c r="Q78" s="512" t="s">
        <v>118</v>
      </c>
      <c r="R78" s="513"/>
      <c r="S78" s="513"/>
      <c r="T78" s="514"/>
      <c r="U78" s="26">
        <v>200</v>
      </c>
    </row>
    <row r="79" spans="1:21" x14ac:dyDescent="0.25">
      <c r="A79" s="15" t="s">
        <v>18</v>
      </c>
      <c r="B79" s="150">
        <v>2</v>
      </c>
      <c r="C79" s="512" t="s">
        <v>240</v>
      </c>
      <c r="D79" s="513"/>
      <c r="E79" s="513"/>
      <c r="F79" s="514"/>
      <c r="G79" s="26">
        <v>15</v>
      </c>
      <c r="H79" s="170">
        <v>15</v>
      </c>
      <c r="I79" s="163" t="s">
        <v>273</v>
      </c>
      <c r="J79" s="512" t="s">
        <v>316</v>
      </c>
      <c r="K79" s="513"/>
      <c r="L79" s="513"/>
      <c r="M79" s="514"/>
      <c r="N79" s="26" t="s">
        <v>372</v>
      </c>
      <c r="O79" s="175" t="s">
        <v>373</v>
      </c>
      <c r="P79" s="27" t="s">
        <v>371</v>
      </c>
      <c r="Q79" s="512" t="s">
        <v>318</v>
      </c>
      <c r="R79" s="513"/>
      <c r="S79" s="513"/>
      <c r="T79" s="514"/>
      <c r="U79" s="26">
        <v>100</v>
      </c>
    </row>
    <row r="80" spans="1:21" x14ac:dyDescent="0.25">
      <c r="A80" s="15">
        <v>378</v>
      </c>
      <c r="B80" s="150">
        <v>3</v>
      </c>
      <c r="C80" s="512" t="s">
        <v>246</v>
      </c>
      <c r="D80" s="513"/>
      <c r="E80" s="513"/>
      <c r="F80" s="514"/>
      <c r="G80" s="26">
        <v>207</v>
      </c>
      <c r="H80" s="170">
        <v>207</v>
      </c>
      <c r="I80" s="163" t="s">
        <v>275</v>
      </c>
      <c r="J80" s="539" t="s">
        <v>264</v>
      </c>
      <c r="K80" s="540"/>
      <c r="L80" s="540"/>
      <c r="M80" s="541"/>
      <c r="N80" s="26">
        <v>50</v>
      </c>
      <c r="O80" s="178">
        <v>50</v>
      </c>
      <c r="P80" s="27"/>
      <c r="Q80" s="550"/>
      <c r="R80" s="551"/>
      <c r="S80" s="551"/>
      <c r="T80" s="552"/>
      <c r="U80" s="15"/>
    </row>
    <row r="81" spans="1:21" x14ac:dyDescent="0.25">
      <c r="A81" s="15" t="s">
        <v>18</v>
      </c>
      <c r="B81" s="150">
        <v>4</v>
      </c>
      <c r="C81" s="512" t="s">
        <v>21</v>
      </c>
      <c r="D81" s="513"/>
      <c r="E81" s="513"/>
      <c r="F81" s="514"/>
      <c r="G81" s="26">
        <v>30</v>
      </c>
      <c r="H81" s="170">
        <v>30</v>
      </c>
      <c r="I81" s="163" t="s">
        <v>359</v>
      </c>
      <c r="J81" s="512" t="s">
        <v>21</v>
      </c>
      <c r="K81" s="513"/>
      <c r="L81" s="513"/>
      <c r="M81" s="514"/>
      <c r="N81" s="26">
        <v>30</v>
      </c>
      <c r="O81" s="178">
        <v>30</v>
      </c>
      <c r="P81" s="27"/>
      <c r="Q81" s="550"/>
      <c r="R81" s="551"/>
      <c r="S81" s="551"/>
      <c r="T81" s="552"/>
      <c r="U81" s="16"/>
    </row>
    <row r="82" spans="1:21" x14ac:dyDescent="0.25">
      <c r="A82" s="15"/>
      <c r="B82" s="150">
        <v>5</v>
      </c>
      <c r="C82" s="512" t="s">
        <v>227</v>
      </c>
      <c r="D82" s="513"/>
      <c r="E82" s="513"/>
      <c r="F82" s="514"/>
      <c r="G82" s="26">
        <v>100</v>
      </c>
      <c r="H82" s="170">
        <v>100</v>
      </c>
      <c r="I82" s="27" t="s">
        <v>18</v>
      </c>
      <c r="J82" s="512" t="s">
        <v>3</v>
      </c>
      <c r="K82" s="513"/>
      <c r="L82" s="513"/>
      <c r="M82" s="514"/>
      <c r="N82" s="26">
        <v>30</v>
      </c>
      <c r="O82" s="179">
        <v>30</v>
      </c>
      <c r="P82" s="27"/>
      <c r="Q82" s="550"/>
      <c r="R82" s="551"/>
      <c r="S82" s="551"/>
      <c r="T82" s="552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39" t="s">
        <v>248</v>
      </c>
      <c r="K83" s="540"/>
      <c r="L83" s="540"/>
      <c r="M83" s="541"/>
      <c r="N83" s="26">
        <v>200</v>
      </c>
      <c r="O83" s="179">
        <v>30</v>
      </c>
      <c r="P83" s="31"/>
      <c r="Q83" s="553"/>
      <c r="R83" s="554"/>
      <c r="S83" s="554"/>
      <c r="T83" s="555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512"/>
      <c r="K84" s="513"/>
      <c r="L84" s="513"/>
      <c r="M84" s="514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24" t="s">
        <v>389</v>
      </c>
      <c r="D85" s="525"/>
      <c r="E85" s="525"/>
      <c r="F85" s="526"/>
      <c r="G85" s="85"/>
      <c r="H85" s="85"/>
      <c r="I85" s="173"/>
      <c r="J85" s="524"/>
      <c r="K85" s="525"/>
      <c r="L85" s="525"/>
      <c r="M85" s="526"/>
      <c r="N85" s="85"/>
      <c r="O85" s="85"/>
      <c r="P85" s="154"/>
      <c r="Q85" s="524"/>
      <c r="R85" s="525"/>
      <c r="S85" s="525"/>
      <c r="T85" s="526"/>
      <c r="U85" s="15"/>
    </row>
    <row r="86" spans="1:21" ht="20.25" customHeight="1" x14ac:dyDescent="0.25">
      <c r="A86" s="148"/>
      <c r="B86" s="19"/>
      <c r="C86" s="524" t="s">
        <v>337</v>
      </c>
      <c r="D86" s="525"/>
      <c r="E86" s="525"/>
      <c r="F86" s="526"/>
      <c r="G86" s="85" t="s">
        <v>338</v>
      </c>
      <c r="H86" s="85" t="s">
        <v>339</v>
      </c>
      <c r="I86" s="154"/>
      <c r="J86" s="524" t="s">
        <v>340</v>
      </c>
      <c r="K86" s="525"/>
      <c r="L86" s="525"/>
      <c r="M86" s="526"/>
      <c r="N86" s="85" t="s">
        <v>338</v>
      </c>
      <c r="O86" s="85" t="s">
        <v>339</v>
      </c>
      <c r="P86" s="154"/>
      <c r="Q86" s="524" t="s">
        <v>345</v>
      </c>
      <c r="R86" s="525"/>
      <c r="S86" s="525"/>
      <c r="T86" s="526"/>
      <c r="U86" s="15"/>
    </row>
    <row r="87" spans="1:21" ht="28.5" customHeight="1" x14ac:dyDescent="0.25">
      <c r="A87" s="15" t="s">
        <v>281</v>
      </c>
      <c r="B87" s="150">
        <v>1</v>
      </c>
      <c r="C87" s="515" t="s">
        <v>324</v>
      </c>
      <c r="D87" s="516"/>
      <c r="E87" s="516"/>
      <c r="F87" s="517"/>
      <c r="G87" s="44">
        <v>200</v>
      </c>
      <c r="H87" s="162">
        <v>240</v>
      </c>
      <c r="I87" s="15" t="s">
        <v>271</v>
      </c>
      <c r="J87" s="515" t="s">
        <v>62</v>
      </c>
      <c r="K87" s="516"/>
      <c r="L87" s="516"/>
      <c r="M87" s="517"/>
      <c r="N87" s="21">
        <v>205</v>
      </c>
      <c r="O87" s="162">
        <v>250</v>
      </c>
      <c r="P87" s="15"/>
      <c r="Q87" s="512" t="s">
        <v>325</v>
      </c>
      <c r="R87" s="513"/>
      <c r="S87" s="513"/>
      <c r="T87" s="514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515" t="s">
        <v>46</v>
      </c>
      <c r="D88" s="516"/>
      <c r="E88" s="516"/>
      <c r="F88" s="517"/>
      <c r="G88" s="21">
        <v>15</v>
      </c>
      <c r="H88" s="170">
        <v>20</v>
      </c>
      <c r="I88" s="16" t="s">
        <v>322</v>
      </c>
      <c r="J88" s="515" t="s">
        <v>323</v>
      </c>
      <c r="K88" s="516"/>
      <c r="L88" s="516"/>
      <c r="M88" s="517"/>
      <c r="N88" s="159">
        <v>110</v>
      </c>
      <c r="O88" s="170">
        <v>130</v>
      </c>
      <c r="P88" s="15" t="s">
        <v>301</v>
      </c>
      <c r="Q88" s="512" t="s">
        <v>73</v>
      </c>
      <c r="R88" s="513"/>
      <c r="S88" s="513"/>
      <c r="T88" s="514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512" t="s">
        <v>88</v>
      </c>
      <c r="D89" s="513"/>
      <c r="E89" s="513"/>
      <c r="F89" s="514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50"/>
      <c r="R89" s="551"/>
      <c r="S89" s="551"/>
      <c r="T89" s="552"/>
      <c r="U89" s="15"/>
    </row>
    <row r="90" spans="1:21" x14ac:dyDescent="0.25">
      <c r="A90" s="15" t="s">
        <v>18</v>
      </c>
      <c r="B90" s="150">
        <v>4</v>
      </c>
      <c r="C90" s="512" t="s">
        <v>21</v>
      </c>
      <c r="D90" s="513"/>
      <c r="E90" s="513"/>
      <c r="F90" s="514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50"/>
      <c r="R90" s="551"/>
      <c r="S90" s="551"/>
      <c r="T90" s="552"/>
      <c r="U90" s="16"/>
    </row>
    <row r="91" spans="1:21" x14ac:dyDescent="0.25">
      <c r="A91" s="15" t="s">
        <v>37</v>
      </c>
      <c r="B91" s="150">
        <v>5</v>
      </c>
      <c r="C91" s="512" t="s">
        <v>35</v>
      </c>
      <c r="D91" s="513"/>
      <c r="E91" s="513"/>
      <c r="F91" s="514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50"/>
      <c r="R91" s="551"/>
      <c r="S91" s="551"/>
      <c r="T91" s="552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53"/>
      <c r="R92" s="554"/>
      <c r="S92" s="554"/>
      <c r="T92" s="555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512" t="s">
        <v>219</v>
      </c>
      <c r="K93" s="513"/>
      <c r="L93" s="513"/>
      <c r="M93" s="514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24" t="s">
        <v>390</v>
      </c>
      <c r="D98" s="525"/>
      <c r="E98" s="525"/>
      <c r="F98" s="526"/>
      <c r="G98" s="85"/>
      <c r="H98" s="85"/>
      <c r="I98" s="154"/>
      <c r="J98" s="512"/>
      <c r="K98" s="513"/>
      <c r="L98" s="513"/>
      <c r="M98" s="514"/>
      <c r="N98" s="26"/>
      <c r="O98" s="177"/>
      <c r="P98" s="154"/>
      <c r="Q98" s="524"/>
      <c r="R98" s="525"/>
      <c r="S98" s="525"/>
      <c r="T98" s="526"/>
      <c r="U98" s="15"/>
    </row>
    <row r="99" spans="1:21" ht="21" customHeight="1" x14ac:dyDescent="0.25">
      <c r="A99" s="148"/>
      <c r="B99" s="19"/>
      <c r="C99" s="524" t="s">
        <v>337</v>
      </c>
      <c r="D99" s="525"/>
      <c r="E99" s="525"/>
      <c r="F99" s="526"/>
      <c r="G99" s="85" t="s">
        <v>338</v>
      </c>
      <c r="H99" s="85" t="s">
        <v>339</v>
      </c>
      <c r="I99" s="154"/>
      <c r="J99" s="524" t="s">
        <v>340</v>
      </c>
      <c r="K99" s="525"/>
      <c r="L99" s="525"/>
      <c r="M99" s="526"/>
      <c r="N99" s="85" t="s">
        <v>338</v>
      </c>
      <c r="O99" s="85" t="s">
        <v>339</v>
      </c>
      <c r="P99" s="154"/>
      <c r="Q99" s="524" t="s">
        <v>345</v>
      </c>
      <c r="R99" s="525"/>
      <c r="S99" s="525"/>
      <c r="T99" s="526"/>
      <c r="U99" s="15"/>
    </row>
    <row r="100" spans="1:21" ht="25.5" customHeight="1" x14ac:dyDescent="0.25">
      <c r="A100" s="15" t="s">
        <v>320</v>
      </c>
      <c r="B100" s="150">
        <v>1</v>
      </c>
      <c r="C100" s="515" t="s">
        <v>377</v>
      </c>
      <c r="D100" s="516"/>
      <c r="E100" s="516"/>
      <c r="F100" s="517"/>
      <c r="G100" s="21">
        <v>130</v>
      </c>
      <c r="H100" s="162">
        <v>160</v>
      </c>
      <c r="I100" s="15" t="s">
        <v>47</v>
      </c>
      <c r="J100" s="515" t="s">
        <v>332</v>
      </c>
      <c r="K100" s="516"/>
      <c r="L100" s="516"/>
      <c r="M100" s="517"/>
      <c r="N100" s="21">
        <v>205</v>
      </c>
      <c r="O100" s="21">
        <v>255</v>
      </c>
      <c r="P100" s="15" t="s">
        <v>45</v>
      </c>
      <c r="Q100" s="515" t="s">
        <v>149</v>
      </c>
      <c r="R100" s="516"/>
      <c r="S100" s="516"/>
      <c r="T100" s="517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512" t="s">
        <v>20</v>
      </c>
      <c r="D101" s="513"/>
      <c r="E101" s="513"/>
      <c r="F101" s="514"/>
      <c r="G101" s="26">
        <v>200</v>
      </c>
      <c r="H101" s="162">
        <v>200</v>
      </c>
      <c r="I101" s="15" t="s">
        <v>334</v>
      </c>
      <c r="J101" s="515" t="s">
        <v>333</v>
      </c>
      <c r="K101" s="516"/>
      <c r="L101" s="516"/>
      <c r="M101" s="517"/>
      <c r="N101" s="21">
        <v>100</v>
      </c>
      <c r="O101" s="21">
        <v>160</v>
      </c>
      <c r="P101" s="15" t="s">
        <v>36</v>
      </c>
      <c r="Q101" s="512" t="s">
        <v>326</v>
      </c>
      <c r="R101" s="513"/>
      <c r="S101" s="513"/>
      <c r="T101" s="514"/>
      <c r="U101" s="26">
        <v>200</v>
      </c>
    </row>
    <row r="102" spans="1:21" x14ac:dyDescent="0.25">
      <c r="A102" s="15" t="s">
        <v>18</v>
      </c>
      <c r="B102" s="150">
        <v>3</v>
      </c>
      <c r="C102" s="512" t="s">
        <v>21</v>
      </c>
      <c r="D102" s="513"/>
      <c r="E102" s="513"/>
      <c r="F102" s="514"/>
      <c r="G102" s="26">
        <v>30</v>
      </c>
      <c r="H102" s="162">
        <v>30</v>
      </c>
      <c r="I102" s="15" t="s">
        <v>335</v>
      </c>
      <c r="J102" s="515" t="s">
        <v>336</v>
      </c>
      <c r="K102" s="516"/>
      <c r="L102" s="516"/>
      <c r="M102" s="517"/>
      <c r="N102" s="44">
        <v>150</v>
      </c>
      <c r="O102" s="21">
        <v>180</v>
      </c>
      <c r="P102" s="15" t="s">
        <v>18</v>
      </c>
      <c r="Q102" s="512" t="s">
        <v>21</v>
      </c>
      <c r="R102" s="513"/>
      <c r="S102" s="513"/>
      <c r="T102" s="514"/>
      <c r="U102" s="26">
        <v>30</v>
      </c>
    </row>
    <row r="103" spans="1:21" x14ac:dyDescent="0.25">
      <c r="A103" s="15" t="s">
        <v>18</v>
      </c>
      <c r="B103" s="150">
        <v>4</v>
      </c>
      <c r="C103" s="539" t="s">
        <v>205</v>
      </c>
      <c r="D103" s="540"/>
      <c r="E103" s="540"/>
      <c r="F103" s="541"/>
      <c r="G103" s="26">
        <v>100</v>
      </c>
      <c r="H103" s="162">
        <v>100</v>
      </c>
      <c r="I103" s="15" t="s">
        <v>18</v>
      </c>
      <c r="J103" s="539" t="s">
        <v>209</v>
      </c>
      <c r="K103" s="540"/>
      <c r="L103" s="540"/>
      <c r="M103" s="541"/>
      <c r="N103" s="26">
        <v>30</v>
      </c>
      <c r="O103" s="26">
        <v>30</v>
      </c>
      <c r="P103" s="27"/>
      <c r="Q103" s="550"/>
      <c r="R103" s="551"/>
      <c r="S103" s="551"/>
      <c r="T103" s="552"/>
      <c r="U103" s="16"/>
    </row>
    <row r="104" spans="1:21" x14ac:dyDescent="0.25">
      <c r="A104" s="15"/>
      <c r="B104" s="150"/>
      <c r="C104" s="512" t="s">
        <v>249</v>
      </c>
      <c r="D104" s="513"/>
      <c r="E104" s="513"/>
      <c r="F104" s="514"/>
      <c r="G104" s="26">
        <v>40</v>
      </c>
      <c r="H104" s="162">
        <v>60</v>
      </c>
      <c r="I104" s="15" t="s">
        <v>18</v>
      </c>
      <c r="J104" s="512" t="s">
        <v>21</v>
      </c>
      <c r="K104" s="513"/>
      <c r="L104" s="513"/>
      <c r="M104" s="514"/>
      <c r="N104" s="26">
        <v>30</v>
      </c>
      <c r="O104" s="26">
        <v>30</v>
      </c>
      <c r="P104" s="27"/>
      <c r="Q104" s="550"/>
      <c r="R104" s="551"/>
      <c r="S104" s="551"/>
      <c r="T104" s="552"/>
      <c r="U104" s="15"/>
    </row>
    <row r="105" spans="1:21" x14ac:dyDescent="0.25">
      <c r="A105" s="15"/>
      <c r="B105" s="150"/>
      <c r="C105" s="512"/>
      <c r="D105" s="513"/>
      <c r="E105" s="513"/>
      <c r="F105" s="514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53"/>
      <c r="R105" s="554"/>
      <c r="S105" s="554"/>
      <c r="T105" s="555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39" t="s">
        <v>235</v>
      </c>
      <c r="K106" s="540"/>
      <c r="L106" s="540"/>
      <c r="M106" s="541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24" t="s">
        <v>391</v>
      </c>
      <c r="D107" s="525"/>
      <c r="E107" s="525"/>
      <c r="F107" s="526"/>
      <c r="G107" s="85"/>
      <c r="H107" s="85"/>
      <c r="I107" s="154"/>
      <c r="J107" s="524"/>
      <c r="K107" s="525"/>
      <c r="L107" s="525"/>
      <c r="M107" s="526"/>
      <c r="N107" s="85"/>
      <c r="O107" s="85"/>
      <c r="P107" s="154"/>
      <c r="Q107" s="524"/>
      <c r="R107" s="525"/>
      <c r="S107" s="525"/>
      <c r="T107" s="526"/>
      <c r="U107" s="15"/>
    </row>
    <row r="108" spans="1:21" ht="19.5" customHeight="1" x14ac:dyDescent="0.25">
      <c r="A108" s="148"/>
      <c r="B108" s="19"/>
      <c r="C108" s="524" t="s">
        <v>337</v>
      </c>
      <c r="D108" s="525"/>
      <c r="E108" s="525"/>
      <c r="F108" s="526"/>
      <c r="G108" s="85" t="s">
        <v>338</v>
      </c>
      <c r="H108" s="85" t="s">
        <v>339</v>
      </c>
      <c r="I108" s="154"/>
      <c r="J108" s="524" t="s">
        <v>340</v>
      </c>
      <c r="K108" s="525"/>
      <c r="L108" s="525"/>
      <c r="M108" s="526"/>
      <c r="N108" s="85" t="s">
        <v>338</v>
      </c>
      <c r="O108" s="85" t="s">
        <v>339</v>
      </c>
      <c r="P108" s="154"/>
      <c r="Q108" s="524" t="s">
        <v>345</v>
      </c>
      <c r="R108" s="525"/>
      <c r="S108" s="525"/>
      <c r="T108" s="526"/>
      <c r="U108" s="15"/>
    </row>
    <row r="109" spans="1:21" ht="15" customHeight="1" x14ac:dyDescent="0.25">
      <c r="A109" s="15" t="s">
        <v>328</v>
      </c>
      <c r="B109" s="150">
        <v>1</v>
      </c>
      <c r="C109" s="515" t="s">
        <v>327</v>
      </c>
      <c r="D109" s="516"/>
      <c r="E109" s="516"/>
      <c r="F109" s="517"/>
      <c r="G109" s="21">
        <v>205</v>
      </c>
      <c r="H109" s="21">
        <v>255</v>
      </c>
      <c r="I109" s="15" t="s">
        <v>47</v>
      </c>
      <c r="J109" s="515" t="s">
        <v>258</v>
      </c>
      <c r="K109" s="516"/>
      <c r="L109" s="516"/>
      <c r="M109" s="517"/>
      <c r="N109" s="21">
        <v>205</v>
      </c>
      <c r="O109" s="172">
        <v>255</v>
      </c>
      <c r="P109" s="27" t="s">
        <v>366</v>
      </c>
      <c r="Q109" s="512" t="s">
        <v>298</v>
      </c>
      <c r="R109" s="513"/>
      <c r="S109" s="513"/>
      <c r="T109" s="514"/>
      <c r="U109" s="26">
        <v>130</v>
      </c>
    </row>
    <row r="110" spans="1:21" x14ac:dyDescent="0.25">
      <c r="A110" s="15"/>
      <c r="B110" s="150">
        <v>2</v>
      </c>
      <c r="C110" s="512" t="s">
        <v>46</v>
      </c>
      <c r="D110" s="513"/>
      <c r="E110" s="513"/>
      <c r="F110" s="514"/>
      <c r="G110" s="26">
        <v>15</v>
      </c>
      <c r="H110" s="26">
        <v>15</v>
      </c>
      <c r="I110" s="16" t="s">
        <v>259</v>
      </c>
      <c r="J110" s="515" t="s">
        <v>260</v>
      </c>
      <c r="K110" s="516"/>
      <c r="L110" s="516"/>
      <c r="M110" s="517"/>
      <c r="N110" s="21">
        <v>90</v>
      </c>
      <c r="O110" s="21">
        <v>110</v>
      </c>
      <c r="P110" s="27" t="s">
        <v>367</v>
      </c>
      <c r="Q110" s="512" t="s">
        <v>219</v>
      </c>
      <c r="R110" s="513"/>
      <c r="S110" s="513"/>
      <c r="T110" s="514"/>
      <c r="U110" s="26">
        <v>200</v>
      </c>
    </row>
    <row r="111" spans="1:21" x14ac:dyDescent="0.25">
      <c r="A111" s="15"/>
      <c r="B111" s="150">
        <v>3</v>
      </c>
      <c r="C111" s="512" t="s">
        <v>216</v>
      </c>
      <c r="D111" s="513"/>
      <c r="E111" s="513"/>
      <c r="F111" s="514"/>
      <c r="G111" s="26">
        <v>200</v>
      </c>
      <c r="H111" s="26">
        <v>200</v>
      </c>
      <c r="I111" s="15" t="s">
        <v>51</v>
      </c>
      <c r="J111" s="512" t="s">
        <v>50</v>
      </c>
      <c r="K111" s="513"/>
      <c r="L111" s="513"/>
      <c r="M111" s="514"/>
      <c r="N111" s="26">
        <v>150</v>
      </c>
      <c r="O111" s="26">
        <v>180</v>
      </c>
      <c r="P111" s="27"/>
      <c r="Q111" s="550"/>
      <c r="R111" s="551"/>
      <c r="S111" s="551"/>
      <c r="T111" s="552"/>
      <c r="U111" s="15"/>
    </row>
    <row r="112" spans="1:21" x14ac:dyDescent="0.25">
      <c r="A112" s="15" t="s">
        <v>18</v>
      </c>
      <c r="B112" s="150">
        <v>4</v>
      </c>
      <c r="C112" s="512" t="s">
        <v>21</v>
      </c>
      <c r="D112" s="513"/>
      <c r="E112" s="513"/>
      <c r="F112" s="514"/>
      <c r="G112" s="26">
        <v>30</v>
      </c>
      <c r="H112" s="26">
        <v>30</v>
      </c>
      <c r="I112" s="15" t="s">
        <v>18</v>
      </c>
      <c r="J112" s="512" t="s">
        <v>21</v>
      </c>
      <c r="K112" s="513"/>
      <c r="L112" s="513"/>
      <c r="M112" s="514"/>
      <c r="N112" s="26">
        <v>30</v>
      </c>
      <c r="O112" s="26">
        <v>30</v>
      </c>
      <c r="P112" s="27"/>
      <c r="Q112" s="550"/>
      <c r="R112" s="551"/>
      <c r="S112" s="551"/>
      <c r="T112" s="552"/>
      <c r="U112" s="16"/>
    </row>
    <row r="113" spans="1:21" x14ac:dyDescent="0.25">
      <c r="A113" s="15"/>
      <c r="B113" s="150">
        <v>5</v>
      </c>
      <c r="C113" s="512" t="s">
        <v>257</v>
      </c>
      <c r="D113" s="513"/>
      <c r="E113" s="513"/>
      <c r="F113" s="514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50"/>
      <c r="R113" s="551"/>
      <c r="S113" s="551"/>
      <c r="T113" s="552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39" t="s">
        <v>237</v>
      </c>
      <c r="K114" s="540"/>
      <c r="L114" s="540"/>
      <c r="M114" s="541"/>
      <c r="N114" s="26">
        <v>200</v>
      </c>
      <c r="O114" s="26">
        <v>200</v>
      </c>
      <c r="P114" s="31"/>
      <c r="Q114" s="553"/>
      <c r="R114" s="554"/>
      <c r="S114" s="554"/>
      <c r="T114" s="555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39" t="s">
        <v>261</v>
      </c>
      <c r="K115" s="540"/>
      <c r="L115" s="540"/>
      <c r="M115" s="541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24" t="s">
        <v>392</v>
      </c>
      <c r="D116" s="525"/>
      <c r="E116" s="525"/>
      <c r="F116" s="526"/>
      <c r="G116" s="85"/>
      <c r="H116" s="85"/>
      <c r="I116" s="154"/>
      <c r="J116" s="524"/>
      <c r="K116" s="525"/>
      <c r="L116" s="525"/>
      <c r="M116" s="526"/>
      <c r="N116" s="85"/>
      <c r="O116" s="85"/>
      <c r="P116" s="154"/>
      <c r="Q116" s="524"/>
      <c r="R116" s="525"/>
      <c r="S116" s="525"/>
      <c r="T116" s="526"/>
      <c r="U116" s="15"/>
    </row>
    <row r="117" spans="1:21" ht="24" customHeight="1" x14ac:dyDescent="0.25">
      <c r="A117" s="148"/>
      <c r="B117" s="19"/>
      <c r="C117" s="524" t="s">
        <v>337</v>
      </c>
      <c r="D117" s="525"/>
      <c r="E117" s="525"/>
      <c r="F117" s="526"/>
      <c r="G117" s="85" t="s">
        <v>338</v>
      </c>
      <c r="H117" s="85" t="s">
        <v>339</v>
      </c>
      <c r="I117" s="154"/>
      <c r="J117" s="524" t="s">
        <v>340</v>
      </c>
      <c r="K117" s="525"/>
      <c r="L117" s="525"/>
      <c r="M117" s="526"/>
      <c r="N117" s="85" t="s">
        <v>338</v>
      </c>
      <c r="O117" s="85" t="s">
        <v>339</v>
      </c>
      <c r="P117" s="154"/>
      <c r="Q117" s="524"/>
      <c r="R117" s="525"/>
      <c r="S117" s="525"/>
      <c r="T117" s="526"/>
      <c r="U117" s="15"/>
    </row>
    <row r="118" spans="1:21" ht="15" customHeight="1" x14ac:dyDescent="0.25">
      <c r="A118" s="15" t="s">
        <v>58</v>
      </c>
      <c r="B118" s="150">
        <v>1</v>
      </c>
      <c r="C118" s="515" t="s">
        <v>226</v>
      </c>
      <c r="D118" s="516"/>
      <c r="E118" s="516"/>
      <c r="F118" s="517"/>
      <c r="G118" s="21">
        <v>155</v>
      </c>
      <c r="H118" s="21">
        <v>170</v>
      </c>
      <c r="I118" s="27"/>
      <c r="J118" s="550"/>
      <c r="K118" s="551"/>
      <c r="L118" s="551"/>
      <c r="M118" s="552"/>
      <c r="N118" s="25"/>
      <c r="O118" s="25"/>
      <c r="P118" s="27"/>
      <c r="Q118" s="550"/>
      <c r="R118" s="551"/>
      <c r="S118" s="551"/>
      <c r="T118" s="552"/>
      <c r="U118" s="15"/>
    </row>
    <row r="119" spans="1:21" x14ac:dyDescent="0.25">
      <c r="A119" s="15">
        <v>378</v>
      </c>
      <c r="B119" s="150">
        <v>2</v>
      </c>
      <c r="C119" s="512" t="s">
        <v>73</v>
      </c>
      <c r="D119" s="513"/>
      <c r="E119" s="513"/>
      <c r="F119" s="514"/>
      <c r="G119" s="26">
        <v>200</v>
      </c>
      <c r="H119" s="26">
        <v>200</v>
      </c>
      <c r="I119" s="27"/>
      <c r="J119" s="550"/>
      <c r="K119" s="551"/>
      <c r="L119" s="551"/>
      <c r="M119" s="552"/>
      <c r="N119" s="25"/>
      <c r="O119" s="25"/>
      <c r="P119" s="27"/>
      <c r="Q119" s="550"/>
      <c r="R119" s="551"/>
      <c r="S119" s="551"/>
      <c r="T119" s="552"/>
      <c r="U119" s="16"/>
    </row>
    <row r="120" spans="1:21" x14ac:dyDescent="0.25">
      <c r="A120" s="15" t="s">
        <v>18</v>
      </c>
      <c r="B120" s="150">
        <v>3</v>
      </c>
      <c r="C120" s="512" t="s">
        <v>228</v>
      </c>
      <c r="D120" s="513"/>
      <c r="E120" s="513"/>
      <c r="F120" s="514"/>
      <c r="G120" s="26">
        <v>30</v>
      </c>
      <c r="H120" s="26">
        <v>30</v>
      </c>
      <c r="I120" s="27"/>
      <c r="J120" s="550"/>
      <c r="K120" s="551"/>
      <c r="L120" s="551"/>
      <c r="M120" s="552"/>
      <c r="N120" s="25"/>
      <c r="O120" s="25"/>
      <c r="P120" s="27"/>
      <c r="Q120" s="550"/>
      <c r="R120" s="551"/>
      <c r="S120" s="551"/>
      <c r="T120" s="552"/>
      <c r="U120" s="15"/>
    </row>
    <row r="121" spans="1:21" x14ac:dyDescent="0.25">
      <c r="A121" s="15" t="s">
        <v>18</v>
      </c>
      <c r="B121" s="150">
        <v>4</v>
      </c>
      <c r="C121" s="512" t="s">
        <v>3</v>
      </c>
      <c r="D121" s="513"/>
      <c r="E121" s="513"/>
      <c r="F121" s="514"/>
      <c r="G121" s="26">
        <v>30</v>
      </c>
      <c r="H121" s="26">
        <v>30</v>
      </c>
      <c r="I121" s="27"/>
      <c r="J121" s="550"/>
      <c r="K121" s="551"/>
      <c r="L121" s="551"/>
      <c r="M121" s="552"/>
      <c r="N121" s="25"/>
      <c r="O121" s="25"/>
      <c r="P121" s="27"/>
      <c r="Q121" s="550"/>
      <c r="R121" s="551"/>
      <c r="S121" s="551"/>
      <c r="T121" s="552"/>
      <c r="U121" s="16"/>
    </row>
    <row r="122" spans="1:21" x14ac:dyDescent="0.25">
      <c r="A122" s="15" t="s">
        <v>92</v>
      </c>
      <c r="B122" s="150">
        <v>5</v>
      </c>
      <c r="C122" s="539" t="s">
        <v>218</v>
      </c>
      <c r="D122" s="540"/>
      <c r="E122" s="540"/>
      <c r="F122" s="541"/>
      <c r="G122" s="26">
        <v>100</v>
      </c>
      <c r="H122" s="26">
        <v>100</v>
      </c>
      <c r="I122" s="27"/>
      <c r="J122" s="550"/>
      <c r="K122" s="551"/>
      <c r="L122" s="551"/>
      <c r="M122" s="552"/>
      <c r="N122" s="25"/>
      <c r="O122" s="25"/>
      <c r="P122" s="27"/>
      <c r="Q122" s="550"/>
      <c r="R122" s="551"/>
      <c r="S122" s="551"/>
      <c r="T122" s="552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53"/>
      <c r="K123" s="554"/>
      <c r="L123" s="554"/>
      <c r="M123" s="555"/>
      <c r="N123" s="30"/>
      <c r="O123" s="30"/>
      <c r="P123" s="31"/>
      <c r="Q123" s="553"/>
      <c r="R123" s="554"/>
      <c r="S123" s="554"/>
      <c r="T123" s="555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547" t="s">
        <v>184</v>
      </c>
      <c r="D1" s="547"/>
      <c r="E1" s="547"/>
      <c r="F1" s="547"/>
      <c r="G1" s="547"/>
      <c r="H1" s="547"/>
      <c r="I1" s="547"/>
      <c r="J1" s="547"/>
      <c r="K1" s="547"/>
      <c r="L1" s="109" t="s">
        <v>185</v>
      </c>
    </row>
    <row r="2" spans="1:16" ht="15.75" x14ac:dyDescent="0.25">
      <c r="A2" s="9"/>
      <c r="B2" s="13"/>
      <c r="C2" s="546" t="s">
        <v>151</v>
      </c>
      <c r="D2" s="546"/>
      <c r="E2" s="546"/>
      <c r="F2" s="546"/>
      <c r="G2" s="546"/>
      <c r="H2" s="546"/>
      <c r="I2" s="546"/>
      <c r="J2" s="546"/>
      <c r="K2" s="546"/>
    </row>
    <row r="3" spans="1:16" ht="33.75" customHeight="1" x14ac:dyDescent="0.25">
      <c r="A3" s="59" t="s">
        <v>4</v>
      </c>
      <c r="B3" s="19" t="s">
        <v>5</v>
      </c>
      <c r="C3" s="524" t="s">
        <v>0</v>
      </c>
      <c r="D3" s="525"/>
      <c r="E3" s="525"/>
      <c r="F3" s="52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21" t="s">
        <v>33</v>
      </c>
      <c r="D4" s="522"/>
      <c r="E4" s="522"/>
      <c r="F4" s="523"/>
      <c r="G4" s="518" t="s">
        <v>79</v>
      </c>
      <c r="H4" s="519"/>
      <c r="I4" s="520"/>
      <c r="J4" s="12"/>
      <c r="K4" s="12"/>
      <c r="L4" s="518" t="s">
        <v>84</v>
      </c>
      <c r="M4" s="519"/>
      <c r="N4" s="520"/>
      <c r="O4" s="12"/>
      <c r="P4" s="12"/>
    </row>
    <row r="5" spans="1:16" ht="14.25" customHeight="1" x14ac:dyDescent="0.25">
      <c r="A5" s="15"/>
      <c r="B5" s="102"/>
      <c r="C5" s="512"/>
      <c r="D5" s="513"/>
      <c r="E5" s="513"/>
      <c r="F5" s="514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512"/>
      <c r="D6" s="513"/>
      <c r="E6" s="513"/>
      <c r="F6" s="514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512"/>
      <c r="D7" s="513"/>
      <c r="E7" s="513"/>
      <c r="F7" s="514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512"/>
      <c r="D9" s="513"/>
      <c r="E9" s="513"/>
      <c r="F9" s="514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39"/>
      <c r="D10" s="540"/>
      <c r="E10" s="540"/>
      <c r="F10" s="541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533" t="s">
        <v>85</v>
      </c>
      <c r="H12" s="534"/>
      <c r="I12" s="534"/>
      <c r="J12" s="535"/>
      <c r="K12" s="25"/>
    </row>
    <row r="13" spans="1:16" s="9" customFormat="1" ht="14.25" customHeight="1" x14ac:dyDescent="0.25">
      <c r="A13" s="15"/>
      <c r="B13" s="102"/>
      <c r="C13" s="515"/>
      <c r="D13" s="516"/>
      <c r="E13" s="516"/>
      <c r="F13" s="517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512"/>
      <c r="D14" s="513"/>
      <c r="E14" s="513"/>
      <c r="F14" s="514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515"/>
      <c r="D15" s="516"/>
      <c r="E15" s="516"/>
      <c r="F15" s="517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512"/>
      <c r="D16" s="513"/>
      <c r="E16" s="513"/>
      <c r="F16" s="514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512"/>
      <c r="D17" s="513"/>
      <c r="E17" s="513"/>
      <c r="F17" s="514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527" t="s">
        <v>1</v>
      </c>
      <c r="D18" s="528"/>
      <c r="E18" s="528"/>
      <c r="F18" s="529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21" t="s">
        <v>34</v>
      </c>
      <c r="D19" s="522"/>
      <c r="E19" s="522"/>
      <c r="F19" s="523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527"/>
      <c r="D20" s="528"/>
      <c r="E20" s="528"/>
      <c r="F20" s="529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512"/>
      <c r="D21" s="513"/>
      <c r="E21" s="513"/>
      <c r="F21" s="514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527"/>
      <c r="D22" s="528"/>
      <c r="E22" s="528"/>
      <c r="F22" s="529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527" t="s">
        <v>39</v>
      </c>
      <c r="D23" s="528"/>
      <c r="E23" s="528"/>
      <c r="F23" s="529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21" t="s">
        <v>33</v>
      </c>
      <c r="D25" s="522"/>
      <c r="E25" s="522"/>
      <c r="F25" s="523"/>
      <c r="G25" s="518" t="s">
        <v>84</v>
      </c>
      <c r="H25" s="519"/>
      <c r="I25" s="520"/>
      <c r="J25" s="12"/>
      <c r="K25" s="12"/>
    </row>
    <row r="26" spans="1:11" ht="14.25" customHeight="1" x14ac:dyDescent="0.25">
      <c r="A26" s="15"/>
      <c r="B26" s="102"/>
      <c r="C26" s="512"/>
      <c r="D26" s="513"/>
      <c r="E26" s="513"/>
      <c r="F26" s="514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512"/>
      <c r="D27" s="513"/>
      <c r="E27" s="513"/>
      <c r="F27" s="514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512"/>
      <c r="D28" s="513"/>
      <c r="E28" s="513"/>
      <c r="F28" s="514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512"/>
      <c r="D29" s="513"/>
      <c r="E29" s="513"/>
      <c r="F29" s="514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39"/>
      <c r="D30" s="540"/>
      <c r="E30" s="540"/>
      <c r="F30" s="541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21" t="s">
        <v>22</v>
      </c>
      <c r="D32" s="522"/>
      <c r="E32" s="522"/>
      <c r="F32" s="105"/>
      <c r="G32" s="533" t="s">
        <v>86</v>
      </c>
      <c r="H32" s="534"/>
      <c r="I32" s="534"/>
      <c r="J32" s="535"/>
      <c r="K32" s="30"/>
    </row>
    <row r="33" spans="1:11" ht="14.25" customHeight="1" x14ac:dyDescent="0.25">
      <c r="A33" s="15"/>
      <c r="B33" s="102"/>
      <c r="C33" s="515"/>
      <c r="D33" s="516"/>
      <c r="E33" s="516"/>
      <c r="F33" s="517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515"/>
      <c r="D34" s="516"/>
      <c r="E34" s="516"/>
      <c r="F34" s="517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512"/>
      <c r="D35" s="513"/>
      <c r="E35" s="513"/>
      <c r="F35" s="514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515"/>
      <c r="D36" s="516"/>
      <c r="E36" s="516"/>
      <c r="F36" s="517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512"/>
      <c r="D37" s="513"/>
      <c r="E37" s="513"/>
      <c r="F37" s="514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512"/>
      <c r="D38" s="513"/>
      <c r="E38" s="513"/>
      <c r="F38" s="514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527" t="s">
        <v>1</v>
      </c>
      <c r="D39" s="528"/>
      <c r="E39" s="528"/>
      <c r="F39" s="529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509" t="s">
        <v>40</v>
      </c>
      <c r="D40" s="510"/>
      <c r="E40" s="510"/>
      <c r="F40" s="511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68"/>
  <sheetViews>
    <sheetView topLeftCell="A3934" workbookViewId="0">
      <selection activeCell="J3956" sqref="J3956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77"/>
      <c r="B3" s="578"/>
      <c r="C3" s="578"/>
      <c r="D3" s="578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121"/>
      <c r="H4" s="571" t="s">
        <v>191</v>
      </c>
      <c r="I4" s="571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98" t="s">
        <v>393</v>
      </c>
      <c r="B6" s="599"/>
      <c r="C6" s="599"/>
      <c r="D6" s="600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601" t="s">
        <v>246</v>
      </c>
      <c r="B7" s="602"/>
      <c r="C7" s="602"/>
      <c r="D7" s="602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601" t="s">
        <v>46</v>
      </c>
      <c r="B8" s="602"/>
      <c r="C8" s="602"/>
      <c r="D8" s="602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601" t="s">
        <v>396</v>
      </c>
      <c r="B9" s="602"/>
      <c r="C9" s="602"/>
      <c r="D9" s="602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601" t="s">
        <v>417</v>
      </c>
      <c r="B10" s="602"/>
      <c r="C10" s="602"/>
      <c r="D10" s="602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601"/>
      <c r="B11" s="602"/>
      <c r="C11" s="602"/>
      <c r="D11" s="602"/>
      <c r="E11" s="15"/>
      <c r="F11" s="110"/>
      <c r="G11" s="110"/>
      <c r="H11" s="110"/>
      <c r="I11" s="15"/>
      <c r="J11" s="187"/>
    </row>
    <row r="12" spans="1:12" ht="15.75" thickBot="1" x14ac:dyDescent="0.3">
      <c r="A12" s="575"/>
      <c r="B12" s="576"/>
      <c r="C12" s="576"/>
      <c r="D12" s="576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121"/>
      <c r="H14" s="571" t="s">
        <v>191</v>
      </c>
      <c r="I14" s="571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515" t="s">
        <v>224</v>
      </c>
      <c r="B16" s="516"/>
      <c r="C16" s="516"/>
      <c r="D16" s="517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515" t="s">
        <v>229</v>
      </c>
      <c r="B17" s="516"/>
      <c r="C17" s="516"/>
      <c r="D17" s="517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512" t="s">
        <v>143</v>
      </c>
      <c r="B18" s="513"/>
      <c r="C18" s="513"/>
      <c r="D18" s="514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39" t="s">
        <v>209</v>
      </c>
      <c r="B19" s="540"/>
      <c r="C19" s="540"/>
      <c r="D19" s="541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512" t="s">
        <v>21</v>
      </c>
      <c r="B20" s="513"/>
      <c r="C20" s="513"/>
      <c r="D20" s="514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512" t="s">
        <v>3</v>
      </c>
      <c r="B21" s="513"/>
      <c r="C21" s="513"/>
      <c r="D21" s="514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512" t="s">
        <v>225</v>
      </c>
      <c r="B22" s="513"/>
      <c r="C22" s="513"/>
      <c r="D22" s="514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70" t="s">
        <v>198</v>
      </c>
      <c r="B24" s="571"/>
      <c r="C24" s="571"/>
      <c r="D24" s="571"/>
      <c r="E24" s="571" t="s">
        <v>190</v>
      </c>
      <c r="F24" s="571"/>
      <c r="G24" s="571"/>
      <c r="H24" s="571"/>
      <c r="I24" s="571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96"/>
      <c r="B26" s="597"/>
      <c r="C26" s="597"/>
      <c r="D26" s="597"/>
      <c r="E26" s="15"/>
      <c r="F26" s="110"/>
      <c r="G26" s="15"/>
      <c r="H26" s="110"/>
      <c r="I26" s="15"/>
      <c r="J26" s="117"/>
    </row>
    <row r="27" spans="1:12" x14ac:dyDescent="0.25">
      <c r="A27" s="596"/>
      <c r="B27" s="597"/>
      <c r="C27" s="597"/>
      <c r="D27" s="597"/>
      <c r="E27" s="15"/>
      <c r="F27" s="110"/>
      <c r="G27" s="15"/>
      <c r="H27" s="110"/>
      <c r="I27" s="15"/>
      <c r="J27" s="117"/>
    </row>
    <row r="28" spans="1:12" x14ac:dyDescent="0.25">
      <c r="A28" s="596"/>
      <c r="B28" s="597"/>
      <c r="C28" s="597"/>
      <c r="D28" s="597"/>
      <c r="E28" s="15"/>
      <c r="F28" s="110"/>
      <c r="G28" s="15"/>
      <c r="H28" s="110"/>
      <c r="I28" s="15"/>
      <c r="J28" s="117"/>
    </row>
    <row r="29" spans="1:12" ht="15.75" thickBot="1" x14ac:dyDescent="0.3">
      <c r="A29" s="575"/>
      <c r="B29" s="576"/>
      <c r="C29" s="576"/>
      <c r="D29" s="576"/>
      <c r="E29" s="73"/>
      <c r="F29" s="111"/>
      <c r="G29" s="73"/>
      <c r="H29" s="111"/>
      <c r="I29" s="73"/>
      <c r="J29" s="118"/>
    </row>
    <row r="30" spans="1:12" ht="15.75" thickBot="1" x14ac:dyDescent="0.3">
      <c r="A30" s="568" t="s">
        <v>192</v>
      </c>
      <c r="B30" s="569"/>
      <c r="C30" s="569"/>
      <c r="D30" s="569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77"/>
      <c r="B56" s="578"/>
      <c r="C56" s="578"/>
      <c r="D56" s="578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70" t="s">
        <v>189</v>
      </c>
      <c r="B57" s="571"/>
      <c r="C57" s="571"/>
      <c r="D57" s="571"/>
      <c r="E57" s="571" t="s">
        <v>190</v>
      </c>
      <c r="F57" s="571"/>
      <c r="G57" s="121"/>
      <c r="H57" s="571" t="s">
        <v>191</v>
      </c>
      <c r="I57" s="571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515" t="s">
        <v>226</v>
      </c>
      <c r="B59" s="516"/>
      <c r="C59" s="516"/>
      <c r="D59" s="517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512" t="s">
        <v>73</v>
      </c>
      <c r="B60" s="513"/>
      <c r="C60" s="513"/>
      <c r="D60" s="514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512" t="s">
        <v>228</v>
      </c>
      <c r="B61" s="513"/>
      <c r="C61" s="513"/>
      <c r="D61" s="514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512" t="s">
        <v>3</v>
      </c>
      <c r="B62" s="513"/>
      <c r="C62" s="513"/>
      <c r="D62" s="514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512" t="s">
        <v>217</v>
      </c>
      <c r="B63" s="513"/>
      <c r="C63" s="513"/>
      <c r="D63" s="514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512" t="s">
        <v>227</v>
      </c>
      <c r="B64" s="513"/>
      <c r="C64" s="513"/>
      <c r="D64" s="514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75"/>
      <c r="B65" s="576"/>
      <c r="C65" s="576"/>
      <c r="D65" s="576"/>
      <c r="E65" s="73"/>
      <c r="F65" s="111"/>
      <c r="G65" s="111"/>
      <c r="H65" s="111"/>
      <c r="I65" s="73"/>
      <c r="J65" s="118"/>
    </row>
    <row r="66" spans="1:12" ht="15.75" thickBot="1" x14ac:dyDescent="0.3">
      <c r="A66" s="568" t="s">
        <v>192</v>
      </c>
      <c r="B66" s="569"/>
      <c r="C66" s="569"/>
      <c r="D66" s="569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70" t="s">
        <v>196</v>
      </c>
      <c r="B67" s="571"/>
      <c r="C67" s="571"/>
      <c r="D67" s="571"/>
      <c r="E67" s="571" t="s">
        <v>190</v>
      </c>
      <c r="F67" s="571"/>
      <c r="G67" s="121"/>
      <c r="H67" s="571" t="s">
        <v>191</v>
      </c>
      <c r="I67" s="571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94" t="s">
        <v>400</v>
      </c>
      <c r="B69" s="595"/>
      <c r="C69" s="595"/>
      <c r="D69" s="59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94" t="s">
        <v>402</v>
      </c>
      <c r="B70" s="595"/>
      <c r="C70" s="595"/>
      <c r="D70" s="59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94" t="s">
        <v>222</v>
      </c>
      <c r="B71" s="595"/>
      <c r="C71" s="595"/>
      <c r="D71" s="59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94" t="s">
        <v>223</v>
      </c>
      <c r="B72" s="595"/>
      <c r="C72" s="595"/>
      <c r="D72" s="59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94" t="s">
        <v>396</v>
      </c>
      <c r="B73" s="595"/>
      <c r="C73" s="595"/>
      <c r="D73" s="59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94" t="s">
        <v>404</v>
      </c>
      <c r="B74" s="595"/>
      <c r="C74" s="595"/>
      <c r="D74" s="59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609" t="s">
        <v>286</v>
      </c>
      <c r="B75" s="610"/>
      <c r="C75" s="610"/>
      <c r="D75" s="610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68" t="s">
        <v>192</v>
      </c>
      <c r="B76" s="569"/>
      <c r="C76" s="569"/>
      <c r="D76" s="569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70" t="s">
        <v>198</v>
      </c>
      <c r="B77" s="571"/>
      <c r="C77" s="571"/>
      <c r="D77" s="571"/>
      <c r="E77" s="571" t="s">
        <v>190</v>
      </c>
      <c r="F77" s="571"/>
      <c r="G77" s="571"/>
      <c r="H77" s="571"/>
      <c r="I77" s="571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512"/>
      <c r="B79" s="513"/>
      <c r="C79" s="513"/>
      <c r="D79" s="514"/>
      <c r="E79" s="26"/>
      <c r="F79" s="110"/>
      <c r="G79" s="25"/>
      <c r="H79" s="110"/>
      <c r="I79" s="15"/>
      <c r="J79" s="117"/>
    </row>
    <row r="80" spans="1:12" x14ac:dyDescent="0.25">
      <c r="A80" s="512"/>
      <c r="B80" s="513"/>
      <c r="C80" s="513"/>
      <c r="D80" s="514"/>
      <c r="E80" s="26"/>
      <c r="F80" s="110"/>
      <c r="G80" s="25"/>
      <c r="H80" s="110"/>
      <c r="I80" s="15"/>
      <c r="J80" s="117"/>
    </row>
    <row r="81" spans="1:10" x14ac:dyDescent="0.25">
      <c r="A81" s="596"/>
      <c r="B81" s="597"/>
      <c r="C81" s="597"/>
      <c r="D81" s="597"/>
      <c r="E81" s="15"/>
      <c r="F81" s="110"/>
      <c r="G81" s="15"/>
      <c r="H81" s="110"/>
      <c r="I81" s="15"/>
      <c r="J81" s="117"/>
    </row>
    <row r="82" spans="1:10" ht="15.75" thickBot="1" x14ac:dyDescent="0.3">
      <c r="A82" s="575"/>
      <c r="B82" s="576"/>
      <c r="C82" s="576"/>
      <c r="D82" s="576"/>
      <c r="E82" s="73"/>
      <c r="F82" s="111"/>
      <c r="G82" s="73"/>
      <c r="H82" s="111"/>
      <c r="I82" s="73"/>
      <c r="J82" s="118"/>
    </row>
    <row r="83" spans="1:10" ht="15.75" thickBot="1" x14ac:dyDescent="0.3">
      <c r="A83" s="568" t="s">
        <v>192</v>
      </c>
      <c r="B83" s="569"/>
      <c r="C83" s="569"/>
      <c r="D83" s="569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77"/>
      <c r="B111" s="578"/>
      <c r="C111" s="578"/>
      <c r="D111" s="578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70" t="s">
        <v>189</v>
      </c>
      <c r="B112" s="571"/>
      <c r="C112" s="571"/>
      <c r="D112" s="571"/>
      <c r="E112" s="571" t="s">
        <v>190</v>
      </c>
      <c r="F112" s="571"/>
      <c r="G112" s="121"/>
      <c r="H112" s="571" t="s">
        <v>191</v>
      </c>
      <c r="I112" s="571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515" t="s">
        <v>230</v>
      </c>
      <c r="B114" s="516"/>
      <c r="C114" s="516"/>
      <c r="D114" s="517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512" t="s">
        <v>46</v>
      </c>
      <c r="B115" s="513"/>
      <c r="C115" s="513"/>
      <c r="D115" s="514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512" t="s">
        <v>20</v>
      </c>
      <c r="B116" s="513"/>
      <c r="C116" s="513"/>
      <c r="D116" s="514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512" t="s">
        <v>21</v>
      </c>
      <c r="B117" s="513"/>
      <c r="C117" s="513"/>
      <c r="D117" s="514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512" t="s">
        <v>424</v>
      </c>
      <c r="B118" s="513"/>
      <c r="C118" s="513"/>
      <c r="D118" s="514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512" t="s">
        <v>103</v>
      </c>
      <c r="B119" s="513"/>
      <c r="C119" s="513"/>
      <c r="D119" s="514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75"/>
      <c r="B120" s="576"/>
      <c r="C120" s="576"/>
      <c r="D120" s="576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68" t="s">
        <v>192</v>
      </c>
      <c r="B121" s="569"/>
      <c r="C121" s="569"/>
      <c r="D121" s="569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70" t="s">
        <v>196</v>
      </c>
      <c r="B122" s="571"/>
      <c r="C122" s="571"/>
      <c r="D122" s="571"/>
      <c r="E122" s="571" t="s">
        <v>190</v>
      </c>
      <c r="F122" s="571"/>
      <c r="G122" s="121"/>
      <c r="H122" s="571" t="s">
        <v>191</v>
      </c>
      <c r="I122" s="571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515" t="s">
        <v>232</v>
      </c>
      <c r="B124" s="516"/>
      <c r="C124" s="516"/>
      <c r="D124" s="517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512" t="s">
        <v>211</v>
      </c>
      <c r="B125" s="513"/>
      <c r="C125" s="513"/>
      <c r="D125" s="514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512" t="s">
        <v>234</v>
      </c>
      <c r="B126" s="513"/>
      <c r="C126" s="513"/>
      <c r="D126" s="514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512" t="s">
        <v>21</v>
      </c>
      <c r="B127" s="513"/>
      <c r="C127" s="513"/>
      <c r="D127" s="514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512" t="s">
        <v>3</v>
      </c>
      <c r="B128" s="513"/>
      <c r="C128" s="513"/>
      <c r="D128" s="514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39" t="s">
        <v>427</v>
      </c>
      <c r="B129" s="540"/>
      <c r="C129" s="540"/>
      <c r="D129" s="541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609"/>
      <c r="B130" s="610"/>
      <c r="C130" s="610"/>
      <c r="D130" s="610"/>
      <c r="E130" s="73"/>
      <c r="F130" s="111"/>
      <c r="G130" s="25"/>
      <c r="H130" s="73"/>
      <c r="I130" s="111"/>
      <c r="J130" s="25"/>
    </row>
    <row r="131" spans="1:10" ht="15.75" thickBot="1" x14ac:dyDescent="0.3">
      <c r="A131" s="568" t="s">
        <v>192</v>
      </c>
      <c r="B131" s="569"/>
      <c r="C131" s="569"/>
      <c r="D131" s="569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70" t="s">
        <v>198</v>
      </c>
      <c r="B132" s="571"/>
      <c r="C132" s="571"/>
      <c r="D132" s="571"/>
      <c r="E132" s="571" t="s">
        <v>190</v>
      </c>
      <c r="F132" s="571"/>
      <c r="G132" s="571"/>
      <c r="H132" s="571"/>
      <c r="I132" s="571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512"/>
      <c r="B134" s="513"/>
      <c r="C134" s="513"/>
      <c r="D134" s="514"/>
      <c r="E134" s="26"/>
      <c r="F134" s="110"/>
      <c r="G134" s="25"/>
      <c r="H134" s="110"/>
      <c r="I134" s="15"/>
      <c r="J134" s="117"/>
    </row>
    <row r="135" spans="1:10" x14ac:dyDescent="0.25">
      <c r="A135" s="512"/>
      <c r="B135" s="513"/>
      <c r="C135" s="513"/>
      <c r="D135" s="514"/>
      <c r="E135" s="26"/>
      <c r="F135" s="110"/>
      <c r="G135" s="25"/>
      <c r="H135" s="110"/>
      <c r="I135" s="15"/>
      <c r="J135" s="117"/>
    </row>
    <row r="136" spans="1:10" x14ac:dyDescent="0.25">
      <c r="A136" s="596"/>
      <c r="B136" s="597"/>
      <c r="C136" s="597"/>
      <c r="D136" s="59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75"/>
      <c r="B137" s="576"/>
      <c r="C137" s="576"/>
      <c r="D137" s="576"/>
      <c r="E137" s="73"/>
      <c r="F137" s="111"/>
      <c r="G137" s="73"/>
      <c r="H137" s="111"/>
      <c r="I137" s="73"/>
      <c r="J137" s="118"/>
    </row>
    <row r="138" spans="1:10" ht="15.75" thickBot="1" x14ac:dyDescent="0.3">
      <c r="A138" s="568" t="s">
        <v>192</v>
      </c>
      <c r="B138" s="569"/>
      <c r="C138" s="569"/>
      <c r="D138" s="569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77"/>
      <c r="B164" s="578"/>
      <c r="C164" s="578"/>
      <c r="D164" s="578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70" t="s">
        <v>189</v>
      </c>
      <c r="B165" s="571"/>
      <c r="C165" s="571"/>
      <c r="D165" s="571"/>
      <c r="E165" s="571" t="s">
        <v>190</v>
      </c>
      <c r="F165" s="571"/>
      <c r="G165" s="121"/>
      <c r="H165" s="571" t="s">
        <v>191</v>
      </c>
      <c r="I165" s="571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515" t="s">
        <v>239</v>
      </c>
      <c r="B167" s="516"/>
      <c r="C167" s="516"/>
      <c r="D167" s="517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512" t="s">
        <v>240</v>
      </c>
      <c r="B168" s="513"/>
      <c r="C168" s="513"/>
      <c r="D168" s="514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512" t="s">
        <v>73</v>
      </c>
      <c r="B169" s="513"/>
      <c r="C169" s="513"/>
      <c r="D169" s="514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512" t="s">
        <v>21</v>
      </c>
      <c r="B170" s="513"/>
      <c r="C170" s="513"/>
      <c r="D170" s="514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512" t="s">
        <v>257</v>
      </c>
      <c r="B171" s="513"/>
      <c r="C171" s="513"/>
      <c r="D171" s="514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39"/>
      <c r="B172" s="540"/>
      <c r="C172" s="540"/>
      <c r="D172" s="541"/>
      <c r="E172" s="26"/>
      <c r="F172" s="191"/>
      <c r="G172" s="25"/>
      <c r="H172" s="26"/>
      <c r="I172" s="15"/>
      <c r="J172" s="25"/>
    </row>
    <row r="173" spans="1:10" ht="15.75" thickBot="1" x14ac:dyDescent="0.3">
      <c r="A173" s="575"/>
      <c r="B173" s="576"/>
      <c r="C173" s="576"/>
      <c r="D173" s="576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68" t="s">
        <v>192</v>
      </c>
      <c r="B174" s="569"/>
      <c r="C174" s="569"/>
      <c r="D174" s="569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70" t="s">
        <v>196</v>
      </c>
      <c r="B175" s="571"/>
      <c r="C175" s="571"/>
      <c r="D175" s="571"/>
      <c r="E175" s="571" t="s">
        <v>190</v>
      </c>
      <c r="F175" s="571"/>
      <c r="G175" s="121"/>
      <c r="H175" s="571" t="s">
        <v>191</v>
      </c>
      <c r="I175" s="571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515"/>
      <c r="B177" s="516"/>
      <c r="C177" s="516"/>
      <c r="D177" s="517"/>
      <c r="E177" s="21"/>
      <c r="F177" s="110"/>
      <c r="G177" s="25"/>
      <c r="H177" s="110"/>
      <c r="I177" s="15"/>
      <c r="J177" s="22"/>
    </row>
    <row r="178" spans="1:10" x14ac:dyDescent="0.25">
      <c r="A178" s="512"/>
      <c r="B178" s="513"/>
      <c r="C178" s="513"/>
      <c r="D178" s="514"/>
      <c r="E178" s="26"/>
      <c r="F178" s="110"/>
      <c r="G178" s="25"/>
      <c r="H178" s="110"/>
      <c r="I178" s="15"/>
      <c r="J178" s="25"/>
    </row>
    <row r="179" spans="1:10" x14ac:dyDescent="0.25">
      <c r="A179" s="512"/>
      <c r="B179" s="513"/>
      <c r="C179" s="513"/>
      <c r="D179" s="514"/>
      <c r="E179" s="26"/>
      <c r="F179" s="110"/>
      <c r="G179" s="25"/>
      <c r="H179" s="110"/>
      <c r="I179" s="15"/>
      <c r="J179" s="25"/>
    </row>
    <row r="180" spans="1:10" x14ac:dyDescent="0.25">
      <c r="A180" s="512"/>
      <c r="B180" s="513"/>
      <c r="C180" s="513"/>
      <c r="D180" s="514"/>
      <c r="E180" s="26"/>
      <c r="F180" s="110"/>
      <c r="G180" s="25"/>
      <c r="H180" s="110"/>
      <c r="I180" s="15"/>
      <c r="J180" s="25"/>
    </row>
    <row r="181" spans="1:10" x14ac:dyDescent="0.25">
      <c r="A181" s="512"/>
      <c r="B181" s="513"/>
      <c r="C181" s="513"/>
      <c r="D181" s="514"/>
      <c r="E181" s="26"/>
      <c r="F181" s="110"/>
      <c r="G181" s="25"/>
      <c r="H181" s="15"/>
      <c r="I181" s="110"/>
      <c r="J181" s="25"/>
    </row>
    <row r="182" spans="1:10" x14ac:dyDescent="0.25">
      <c r="A182" s="539"/>
      <c r="B182" s="540"/>
      <c r="C182" s="540"/>
      <c r="D182" s="541"/>
      <c r="E182" s="26"/>
      <c r="F182" s="110"/>
      <c r="G182" s="25"/>
      <c r="H182" s="15"/>
      <c r="I182" s="110"/>
      <c r="J182" s="25"/>
    </row>
    <row r="183" spans="1:10" ht="15.75" thickBot="1" x14ac:dyDescent="0.3">
      <c r="A183" s="609"/>
      <c r="B183" s="610"/>
      <c r="C183" s="610"/>
      <c r="D183" s="610"/>
      <c r="E183" s="73"/>
      <c r="F183" s="111"/>
      <c r="G183" s="25"/>
      <c r="H183" s="73"/>
      <c r="I183" s="111"/>
      <c r="J183" s="25"/>
    </row>
    <row r="184" spans="1:10" ht="15.75" thickBot="1" x14ac:dyDescent="0.3">
      <c r="A184" s="568" t="s">
        <v>192</v>
      </c>
      <c r="B184" s="569"/>
      <c r="C184" s="569"/>
      <c r="D184" s="569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70" t="s">
        <v>198</v>
      </c>
      <c r="B185" s="571"/>
      <c r="C185" s="571"/>
      <c r="D185" s="571"/>
      <c r="E185" s="571" t="s">
        <v>190</v>
      </c>
      <c r="F185" s="571"/>
      <c r="G185" s="571"/>
      <c r="H185" s="571"/>
      <c r="I185" s="571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512"/>
      <c r="B187" s="513"/>
      <c r="C187" s="513"/>
      <c r="D187" s="514"/>
      <c r="E187" s="26"/>
      <c r="F187" s="110"/>
      <c r="G187" s="25"/>
      <c r="H187" s="110"/>
      <c r="I187" s="15"/>
      <c r="J187" s="117"/>
    </row>
    <row r="188" spans="1:10" x14ac:dyDescent="0.25">
      <c r="A188" s="512"/>
      <c r="B188" s="513"/>
      <c r="C188" s="513"/>
      <c r="D188" s="514"/>
      <c r="E188" s="26"/>
      <c r="F188" s="110"/>
      <c r="G188" s="25"/>
      <c r="H188" s="110"/>
      <c r="I188" s="15"/>
      <c r="J188" s="117"/>
    </row>
    <row r="189" spans="1:10" x14ac:dyDescent="0.25">
      <c r="A189" s="596"/>
      <c r="B189" s="597"/>
      <c r="C189" s="597"/>
      <c r="D189" s="59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75"/>
      <c r="B190" s="576"/>
      <c r="C190" s="576"/>
      <c r="D190" s="576"/>
      <c r="E190" s="73"/>
      <c r="F190" s="111"/>
      <c r="G190" s="73"/>
      <c r="H190" s="111"/>
      <c r="I190" s="73"/>
      <c r="J190" s="118"/>
    </row>
    <row r="191" spans="1:10" ht="15.75" thickBot="1" x14ac:dyDescent="0.3">
      <c r="A191" s="568" t="s">
        <v>192</v>
      </c>
      <c r="B191" s="569"/>
      <c r="C191" s="569"/>
      <c r="D191" s="569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77"/>
      <c r="B215" s="578"/>
      <c r="C215" s="578"/>
      <c r="D215" s="578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70" t="s">
        <v>189</v>
      </c>
      <c r="B216" s="571"/>
      <c r="C216" s="571"/>
      <c r="D216" s="571"/>
      <c r="E216" s="571" t="s">
        <v>190</v>
      </c>
      <c r="F216" s="571"/>
      <c r="G216" s="121"/>
      <c r="H216" s="571" t="s">
        <v>191</v>
      </c>
      <c r="I216" s="571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515" t="s">
        <v>307</v>
      </c>
      <c r="B218" s="516"/>
      <c r="C218" s="516"/>
      <c r="D218" s="517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512" t="s">
        <v>46</v>
      </c>
      <c r="B219" s="513"/>
      <c r="C219" s="513"/>
      <c r="D219" s="514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512" t="s">
        <v>216</v>
      </c>
      <c r="B220" s="513"/>
      <c r="C220" s="513"/>
      <c r="D220" s="514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512" t="s">
        <v>21</v>
      </c>
      <c r="B221" s="513"/>
      <c r="C221" s="513"/>
      <c r="D221" s="514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512" t="s">
        <v>378</v>
      </c>
      <c r="B222" s="513"/>
      <c r="C222" s="513"/>
      <c r="D222" s="514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39"/>
      <c r="B223" s="540"/>
      <c r="C223" s="540"/>
      <c r="D223" s="541"/>
      <c r="E223" s="26"/>
      <c r="F223" s="191"/>
      <c r="G223" s="25"/>
      <c r="H223" s="26"/>
      <c r="I223" s="15"/>
      <c r="J223" s="25"/>
    </row>
    <row r="224" spans="1:10" ht="15.75" thickBot="1" x14ac:dyDescent="0.3">
      <c r="A224" s="575"/>
      <c r="B224" s="576"/>
      <c r="C224" s="576"/>
      <c r="D224" s="576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68" t="s">
        <v>192</v>
      </c>
      <c r="B225" s="569"/>
      <c r="C225" s="569"/>
      <c r="D225" s="569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70" t="s">
        <v>196</v>
      </c>
      <c r="B226" s="571"/>
      <c r="C226" s="571"/>
      <c r="D226" s="571"/>
      <c r="E226" s="571" t="s">
        <v>190</v>
      </c>
      <c r="F226" s="571"/>
      <c r="G226" s="121"/>
      <c r="H226" s="571" t="s">
        <v>191</v>
      </c>
      <c r="I226" s="571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515" t="s">
        <v>308</v>
      </c>
      <c r="B228" s="516"/>
      <c r="C228" s="516"/>
      <c r="D228" s="517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515" t="s">
        <v>243</v>
      </c>
      <c r="B229" s="516"/>
      <c r="C229" s="516"/>
      <c r="D229" s="517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512" t="s">
        <v>222</v>
      </c>
      <c r="B230" s="513"/>
      <c r="C230" s="513"/>
      <c r="D230" s="514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512" t="s">
        <v>242</v>
      </c>
      <c r="B231" s="513"/>
      <c r="C231" s="513"/>
      <c r="D231" s="514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512" t="s">
        <v>21</v>
      </c>
      <c r="B232" s="513"/>
      <c r="C232" s="513"/>
      <c r="D232" s="514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39" t="s">
        <v>311</v>
      </c>
      <c r="B234" s="540"/>
      <c r="C234" s="540"/>
      <c r="D234" s="541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68" t="s">
        <v>192</v>
      </c>
      <c r="B235" s="569"/>
      <c r="C235" s="569"/>
      <c r="D235" s="569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70" t="s">
        <v>198</v>
      </c>
      <c r="B236" s="571"/>
      <c r="C236" s="571"/>
      <c r="D236" s="571"/>
      <c r="E236" s="571" t="s">
        <v>190</v>
      </c>
      <c r="F236" s="571"/>
      <c r="G236" s="571"/>
      <c r="H236" s="571"/>
      <c r="I236" s="571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512" t="s">
        <v>432</v>
      </c>
      <c r="B238" s="513"/>
      <c r="C238" s="513"/>
      <c r="D238" s="514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512" t="s">
        <v>20</v>
      </c>
      <c r="B239" s="513"/>
      <c r="C239" s="513"/>
      <c r="D239" s="514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72" t="s">
        <v>433</v>
      </c>
      <c r="B240" s="573"/>
      <c r="C240" s="573"/>
      <c r="D240" s="574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75"/>
      <c r="B241" s="576"/>
      <c r="C241" s="576"/>
      <c r="D241" s="576"/>
      <c r="E241" s="73"/>
      <c r="F241" s="111"/>
      <c r="G241" s="73"/>
      <c r="H241" s="111"/>
      <c r="I241" s="73"/>
      <c r="J241" s="118"/>
    </row>
    <row r="242" spans="1:10" ht="15.75" thickBot="1" x14ac:dyDescent="0.3">
      <c r="A242" s="568" t="s">
        <v>192</v>
      </c>
      <c r="B242" s="569"/>
      <c r="C242" s="569"/>
      <c r="D242" s="569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77"/>
      <c r="B260" s="578"/>
      <c r="C260" s="578"/>
      <c r="D260" s="578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70" t="s">
        <v>189</v>
      </c>
      <c r="B261" s="571"/>
      <c r="C261" s="571"/>
      <c r="D261" s="571"/>
      <c r="E261" s="571" t="s">
        <v>190</v>
      </c>
      <c r="F261" s="571"/>
      <c r="G261" s="121"/>
      <c r="H261" s="571" t="s">
        <v>191</v>
      </c>
      <c r="I261" s="571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515" t="s">
        <v>239</v>
      </c>
      <c r="B263" s="516"/>
      <c r="C263" s="516"/>
      <c r="D263" s="517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512" t="s">
        <v>240</v>
      </c>
      <c r="B264" s="513"/>
      <c r="C264" s="513"/>
      <c r="D264" s="514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512" t="s">
        <v>73</v>
      </c>
      <c r="B265" s="513"/>
      <c r="C265" s="513"/>
      <c r="D265" s="514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512" t="s">
        <v>21</v>
      </c>
      <c r="B266" s="513"/>
      <c r="C266" s="513"/>
      <c r="D266" s="514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512" t="s">
        <v>257</v>
      </c>
      <c r="B267" s="513"/>
      <c r="C267" s="513"/>
      <c r="D267" s="514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39"/>
      <c r="B268" s="540"/>
      <c r="C268" s="540"/>
      <c r="D268" s="541"/>
      <c r="E268" s="26"/>
      <c r="F268" s="191"/>
      <c r="G268" s="25"/>
      <c r="H268" s="26"/>
      <c r="I268" s="15"/>
      <c r="J268" s="25"/>
    </row>
    <row r="269" spans="1:10" ht="15.75" thickBot="1" x14ac:dyDescent="0.3">
      <c r="A269" s="575"/>
      <c r="B269" s="576"/>
      <c r="C269" s="576"/>
      <c r="D269" s="576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68" t="s">
        <v>192</v>
      </c>
      <c r="B270" s="569"/>
      <c r="C270" s="569"/>
      <c r="D270" s="569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70" t="s">
        <v>196</v>
      </c>
      <c r="B271" s="571"/>
      <c r="C271" s="571"/>
      <c r="D271" s="571"/>
      <c r="E271" s="571" t="s">
        <v>190</v>
      </c>
      <c r="F271" s="571"/>
      <c r="G271" s="121"/>
      <c r="H271" s="571" t="s">
        <v>191</v>
      </c>
      <c r="I271" s="571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515" t="s">
        <v>436</v>
      </c>
      <c r="B273" s="516"/>
      <c r="C273" s="516"/>
      <c r="D273" s="517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512" t="s">
        <v>435</v>
      </c>
      <c r="B274" s="513"/>
      <c r="C274" s="513"/>
      <c r="D274" s="514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39" t="s">
        <v>264</v>
      </c>
      <c r="B275" s="540"/>
      <c r="C275" s="540"/>
      <c r="D275" s="541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512" t="s">
        <v>21</v>
      </c>
      <c r="B276" s="513"/>
      <c r="C276" s="513"/>
      <c r="D276" s="514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512" t="s">
        <v>3</v>
      </c>
      <c r="B277" s="513"/>
      <c r="C277" s="513"/>
      <c r="D277" s="514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39" t="s">
        <v>225</v>
      </c>
      <c r="B278" s="540"/>
      <c r="C278" s="540"/>
      <c r="D278" s="541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39"/>
      <c r="B279" s="540"/>
      <c r="C279" s="540"/>
      <c r="D279" s="541"/>
      <c r="E279" s="26"/>
      <c r="F279" s="25"/>
      <c r="G279" s="25"/>
      <c r="H279" s="26"/>
      <c r="I279" s="110"/>
      <c r="J279" s="25"/>
    </row>
    <row r="280" spans="1:10" ht="15.75" thickBot="1" x14ac:dyDescent="0.3">
      <c r="A280" s="568" t="s">
        <v>192</v>
      </c>
      <c r="B280" s="569"/>
      <c r="C280" s="569"/>
      <c r="D280" s="569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70" t="s">
        <v>198</v>
      </c>
      <c r="B281" s="571"/>
      <c r="C281" s="571"/>
      <c r="D281" s="571"/>
      <c r="E281" s="571" t="s">
        <v>190</v>
      </c>
      <c r="F281" s="571"/>
      <c r="G281" s="571"/>
      <c r="H281" s="571"/>
      <c r="I281" s="571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512" t="s">
        <v>439</v>
      </c>
      <c r="B283" s="513"/>
      <c r="C283" s="513"/>
      <c r="D283" s="514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512" t="s">
        <v>318</v>
      </c>
      <c r="B284" s="513"/>
      <c r="C284" s="513"/>
      <c r="D284" s="514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72"/>
      <c r="B285" s="573"/>
      <c r="C285" s="573"/>
      <c r="D285" s="574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75"/>
      <c r="B286" s="576"/>
      <c r="C286" s="576"/>
      <c r="D286" s="576"/>
      <c r="E286" s="73"/>
      <c r="F286" s="111"/>
      <c r="G286" s="73"/>
      <c r="H286" s="111"/>
      <c r="I286" s="73"/>
      <c r="J286" s="118"/>
    </row>
    <row r="287" spans="1:10" ht="15.75" thickBot="1" x14ac:dyDescent="0.3">
      <c r="A287" s="568" t="s">
        <v>192</v>
      </c>
      <c r="B287" s="569"/>
      <c r="C287" s="569"/>
      <c r="D287" s="569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77"/>
      <c r="B302" s="578"/>
      <c r="C302" s="578"/>
      <c r="D302" s="578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70" t="s">
        <v>189</v>
      </c>
      <c r="B303" s="571"/>
      <c r="C303" s="571"/>
      <c r="D303" s="571"/>
      <c r="E303" s="571" t="s">
        <v>190</v>
      </c>
      <c r="F303" s="571"/>
      <c r="G303" s="121"/>
      <c r="H303" s="571" t="s">
        <v>191</v>
      </c>
      <c r="I303" s="571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515" t="s">
        <v>324</v>
      </c>
      <c r="B305" s="516"/>
      <c r="C305" s="516"/>
      <c r="D305" s="517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512" t="s">
        <v>46</v>
      </c>
      <c r="B306" s="513"/>
      <c r="C306" s="513"/>
      <c r="D306" s="514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512" t="s">
        <v>88</v>
      </c>
      <c r="B307" s="513"/>
      <c r="C307" s="513"/>
      <c r="D307" s="514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512" t="s">
        <v>21</v>
      </c>
      <c r="B308" s="513"/>
      <c r="C308" s="513"/>
      <c r="D308" s="514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512" t="s">
        <v>35</v>
      </c>
      <c r="B309" s="513"/>
      <c r="C309" s="513"/>
      <c r="D309" s="514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39"/>
      <c r="B310" s="540"/>
      <c r="C310" s="540"/>
      <c r="D310" s="541"/>
      <c r="E310" s="26"/>
      <c r="F310" s="191"/>
      <c r="G310" s="25"/>
      <c r="H310" s="26"/>
      <c r="I310" s="15"/>
      <c r="J310" s="25"/>
    </row>
    <row r="311" spans="1:10" ht="15.75" thickBot="1" x14ac:dyDescent="0.3">
      <c r="A311" s="575"/>
      <c r="B311" s="576"/>
      <c r="C311" s="576"/>
      <c r="D311" s="576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68" t="s">
        <v>192</v>
      </c>
      <c r="B312" s="569"/>
      <c r="C312" s="569"/>
      <c r="D312" s="569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70" t="s">
        <v>196</v>
      </c>
      <c r="B313" s="571"/>
      <c r="C313" s="571"/>
      <c r="D313" s="571"/>
      <c r="E313" s="571" t="s">
        <v>190</v>
      </c>
      <c r="F313" s="571"/>
      <c r="G313" s="121"/>
      <c r="H313" s="571" t="s">
        <v>191</v>
      </c>
      <c r="I313" s="571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515" t="s">
        <v>62</v>
      </c>
      <c r="B315" s="516"/>
      <c r="C315" s="516"/>
      <c r="D315" s="517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515" t="s">
        <v>323</v>
      </c>
      <c r="B316" s="516"/>
      <c r="C316" s="516"/>
      <c r="D316" s="517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512" t="s">
        <v>50</v>
      </c>
      <c r="B317" s="513"/>
      <c r="C317" s="513"/>
      <c r="D317" s="514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512" t="s">
        <v>60</v>
      </c>
      <c r="B318" s="513"/>
      <c r="C318" s="513"/>
      <c r="D318" s="514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512" t="s">
        <v>21</v>
      </c>
      <c r="B319" s="513"/>
      <c r="C319" s="513"/>
      <c r="D319" s="514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512" t="s">
        <v>219</v>
      </c>
      <c r="B321" s="513"/>
      <c r="C321" s="513"/>
      <c r="D321" s="514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68" t="s">
        <v>192</v>
      </c>
      <c r="B322" s="569"/>
      <c r="C322" s="569"/>
      <c r="D322" s="569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70" t="s">
        <v>198</v>
      </c>
      <c r="B323" s="571"/>
      <c r="C323" s="571"/>
      <c r="D323" s="571"/>
      <c r="E323" s="571" t="s">
        <v>190</v>
      </c>
      <c r="F323" s="571"/>
      <c r="G323" s="571"/>
      <c r="H323" s="571"/>
      <c r="I323" s="571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512" t="s">
        <v>325</v>
      </c>
      <c r="B325" s="513"/>
      <c r="C325" s="513"/>
      <c r="D325" s="514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512" t="s">
        <v>73</v>
      </c>
      <c r="B326" s="513"/>
      <c r="C326" s="513"/>
      <c r="D326" s="514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72"/>
      <c r="B327" s="573"/>
      <c r="C327" s="573"/>
      <c r="D327" s="574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75"/>
      <c r="B328" s="576"/>
      <c r="C328" s="576"/>
      <c r="D328" s="576"/>
      <c r="E328" s="73"/>
      <c r="F328" s="111"/>
      <c r="G328" s="73"/>
      <c r="H328" s="111"/>
      <c r="I328" s="73"/>
      <c r="J328" s="118"/>
    </row>
    <row r="329" spans="1:10" ht="15.75" thickBot="1" x14ac:dyDescent="0.3">
      <c r="A329" s="568" t="s">
        <v>192</v>
      </c>
      <c r="B329" s="569"/>
      <c r="C329" s="569"/>
      <c r="D329" s="569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77"/>
      <c r="B343" s="578"/>
      <c r="C343" s="578"/>
      <c r="D343" s="578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70" t="s">
        <v>189</v>
      </c>
      <c r="B344" s="571"/>
      <c r="C344" s="571"/>
      <c r="D344" s="571"/>
      <c r="E344" s="571" t="s">
        <v>190</v>
      </c>
      <c r="F344" s="571"/>
      <c r="G344" s="121"/>
      <c r="H344" s="571" t="s">
        <v>191</v>
      </c>
      <c r="I344" s="571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515" t="s">
        <v>380</v>
      </c>
      <c r="B346" s="516"/>
      <c r="C346" s="516"/>
      <c r="D346" s="517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512" t="s">
        <v>20</v>
      </c>
      <c r="B347" s="513"/>
      <c r="C347" s="513"/>
      <c r="D347" s="514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512" t="s">
        <v>21</v>
      </c>
      <c r="B348" s="513"/>
      <c r="C348" s="513"/>
      <c r="D348" s="514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39" t="s">
        <v>205</v>
      </c>
      <c r="B349" s="540"/>
      <c r="C349" s="540"/>
      <c r="D349" s="541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512" t="s">
        <v>249</v>
      </c>
      <c r="B350" s="513"/>
      <c r="C350" s="513"/>
      <c r="D350" s="514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39"/>
      <c r="B351" s="540"/>
      <c r="C351" s="540"/>
      <c r="D351" s="541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75"/>
      <c r="B352" s="576"/>
      <c r="C352" s="576"/>
      <c r="D352" s="576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68" t="s">
        <v>192</v>
      </c>
      <c r="B353" s="569"/>
      <c r="C353" s="569"/>
      <c r="D353" s="569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70" t="s">
        <v>196</v>
      </c>
      <c r="B354" s="571"/>
      <c r="C354" s="571"/>
      <c r="D354" s="571"/>
      <c r="E354" s="571" t="s">
        <v>190</v>
      </c>
      <c r="F354" s="571"/>
      <c r="G354" s="121"/>
      <c r="H354" s="571" t="s">
        <v>191</v>
      </c>
      <c r="I354" s="571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515" t="s">
        <v>332</v>
      </c>
      <c r="B356" s="516"/>
      <c r="C356" s="516"/>
      <c r="D356" s="517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515" t="s">
        <v>422</v>
      </c>
      <c r="B357" s="516"/>
      <c r="C357" s="516"/>
      <c r="D357" s="517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515" t="s">
        <v>336</v>
      </c>
      <c r="B358" s="516"/>
      <c r="C358" s="516"/>
      <c r="D358" s="517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39" t="s">
        <v>209</v>
      </c>
      <c r="B359" s="540"/>
      <c r="C359" s="540"/>
      <c r="D359" s="541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512" t="s">
        <v>21</v>
      </c>
      <c r="B360" s="513"/>
      <c r="C360" s="513"/>
      <c r="D360" s="514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39" t="s">
        <v>248</v>
      </c>
      <c r="B362" s="540"/>
      <c r="C362" s="540"/>
      <c r="D362" s="541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68" t="s">
        <v>192</v>
      </c>
      <c r="B363" s="569"/>
      <c r="C363" s="569"/>
      <c r="D363" s="569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70" t="s">
        <v>198</v>
      </c>
      <c r="B364" s="571"/>
      <c r="C364" s="571"/>
      <c r="D364" s="571"/>
      <c r="E364" s="571" t="s">
        <v>190</v>
      </c>
      <c r="F364" s="571"/>
      <c r="G364" s="571"/>
      <c r="H364" s="571"/>
      <c r="I364" s="571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515" t="s">
        <v>443</v>
      </c>
      <c r="B366" s="516"/>
      <c r="C366" s="516"/>
      <c r="D366" s="517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512" t="s">
        <v>326</v>
      </c>
      <c r="B367" s="513"/>
      <c r="C367" s="513"/>
      <c r="D367" s="514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512" t="s">
        <v>21</v>
      </c>
      <c r="B368" s="513"/>
      <c r="C368" s="513"/>
      <c r="D368" s="514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75"/>
      <c r="B369" s="576"/>
      <c r="C369" s="576"/>
      <c r="D369" s="576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68" t="s">
        <v>192</v>
      </c>
      <c r="B370" s="569"/>
      <c r="C370" s="569"/>
      <c r="D370" s="569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77"/>
      <c r="B384" s="578"/>
      <c r="C384" s="578"/>
      <c r="D384" s="578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70"/>
      <c r="L384" s="571"/>
      <c r="M384" s="571"/>
      <c r="N384" s="627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70" t="s">
        <v>189</v>
      </c>
      <c r="B385" s="571"/>
      <c r="C385" s="571"/>
      <c r="D385" s="571"/>
      <c r="E385" s="571" t="s">
        <v>190</v>
      </c>
      <c r="F385" s="571"/>
      <c r="G385" s="121"/>
      <c r="H385" s="571" t="s">
        <v>191</v>
      </c>
      <c r="I385" s="571"/>
      <c r="J385" s="122"/>
      <c r="K385" s="570" t="s">
        <v>189</v>
      </c>
      <c r="L385" s="571"/>
      <c r="M385" s="571"/>
      <c r="N385" s="571"/>
      <c r="O385" s="571" t="s">
        <v>190</v>
      </c>
      <c r="P385" s="571"/>
      <c r="Q385" s="121"/>
      <c r="R385" s="571" t="s">
        <v>191</v>
      </c>
      <c r="S385" s="571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515" t="s">
        <v>327</v>
      </c>
      <c r="B387" s="516"/>
      <c r="C387" s="516"/>
      <c r="D387" s="517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515" t="s">
        <v>66</v>
      </c>
      <c r="L387" s="516"/>
      <c r="M387" s="516"/>
      <c r="N387" s="517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512" t="s">
        <v>46</v>
      </c>
      <c r="B388" s="513"/>
      <c r="C388" s="513"/>
      <c r="D388" s="514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512" t="s">
        <v>453</v>
      </c>
      <c r="L388" s="513"/>
      <c r="M388" s="513"/>
      <c r="N388" s="514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512" t="s">
        <v>216</v>
      </c>
      <c r="B389" s="513"/>
      <c r="C389" s="513"/>
      <c r="D389" s="514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512" t="s">
        <v>20</v>
      </c>
      <c r="L389" s="513"/>
      <c r="M389" s="513"/>
      <c r="N389" s="514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512" t="s">
        <v>21</v>
      </c>
      <c r="B390" s="513"/>
      <c r="C390" s="513"/>
      <c r="D390" s="514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512" t="s">
        <v>21</v>
      </c>
      <c r="L390" s="513"/>
      <c r="M390" s="513"/>
      <c r="N390" s="514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512" t="s">
        <v>227</v>
      </c>
      <c r="B391" s="513"/>
      <c r="C391" s="513"/>
      <c r="D391" s="514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512" t="s">
        <v>205</v>
      </c>
      <c r="L391" s="513"/>
      <c r="M391" s="513"/>
      <c r="N391" s="514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39"/>
      <c r="B392" s="540"/>
      <c r="C392" s="540"/>
      <c r="D392" s="541"/>
      <c r="E392" s="26"/>
      <c r="F392" s="191"/>
      <c r="G392" s="25"/>
      <c r="H392" s="26"/>
      <c r="I392" s="15"/>
      <c r="J392" s="25"/>
      <c r="K392" s="539"/>
      <c r="L392" s="540"/>
      <c r="M392" s="540"/>
      <c r="N392" s="541"/>
      <c r="O392" s="26"/>
      <c r="P392" s="191"/>
      <c r="Q392" s="25"/>
      <c r="R392" s="26"/>
      <c r="S392" s="15"/>
      <c r="T392" s="25"/>
    </row>
    <row r="393" spans="1:20" ht="15.75" thickBot="1" x14ac:dyDescent="0.3">
      <c r="A393" s="575"/>
      <c r="B393" s="576"/>
      <c r="C393" s="576"/>
      <c r="D393" s="576"/>
      <c r="E393" s="73"/>
      <c r="F393" s="111"/>
      <c r="G393" s="111"/>
      <c r="H393" s="111"/>
      <c r="I393" s="73"/>
      <c r="J393" s="118"/>
      <c r="K393" s="621"/>
      <c r="L393" s="622"/>
      <c r="M393" s="622"/>
      <c r="N393" s="623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68" t="s">
        <v>192</v>
      </c>
      <c r="B394" s="569"/>
      <c r="C394" s="569"/>
      <c r="D394" s="569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624" t="s">
        <v>192</v>
      </c>
      <c r="L394" s="625"/>
      <c r="M394" s="625"/>
      <c r="N394" s="626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70" t="s">
        <v>196</v>
      </c>
      <c r="B395" s="571"/>
      <c r="C395" s="571"/>
      <c r="D395" s="571"/>
      <c r="E395" s="571" t="s">
        <v>190</v>
      </c>
      <c r="F395" s="571"/>
      <c r="G395" s="121"/>
      <c r="H395" s="571" t="s">
        <v>191</v>
      </c>
      <c r="I395" s="571"/>
      <c r="J395" s="122"/>
      <c r="K395" s="570" t="s">
        <v>196</v>
      </c>
      <c r="L395" s="571"/>
      <c r="M395" s="571"/>
      <c r="N395" s="571"/>
      <c r="O395" s="571" t="s">
        <v>190</v>
      </c>
      <c r="P395" s="571"/>
      <c r="Q395" s="121"/>
      <c r="R395" s="571" t="s">
        <v>191</v>
      </c>
      <c r="S395" s="571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515" t="s">
        <v>258</v>
      </c>
      <c r="B397" s="516"/>
      <c r="C397" s="516"/>
      <c r="D397" s="517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515" t="s">
        <v>258</v>
      </c>
      <c r="L397" s="516"/>
      <c r="M397" s="516"/>
      <c r="N397" s="517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515" t="s">
        <v>445</v>
      </c>
      <c r="B398" s="516"/>
      <c r="C398" s="516"/>
      <c r="D398" s="517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515" t="s">
        <v>445</v>
      </c>
      <c r="L398" s="516"/>
      <c r="M398" s="516"/>
      <c r="N398" s="517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512" t="s">
        <v>50</v>
      </c>
      <c r="B399" s="513"/>
      <c r="C399" s="513"/>
      <c r="D399" s="514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512" t="s">
        <v>455</v>
      </c>
      <c r="L399" s="513"/>
      <c r="M399" s="513"/>
      <c r="N399" s="514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512" t="s">
        <v>21</v>
      </c>
      <c r="B400" s="513"/>
      <c r="C400" s="513"/>
      <c r="D400" s="514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512" t="s">
        <v>21</v>
      </c>
      <c r="L400" s="513"/>
      <c r="M400" s="513"/>
      <c r="N400" s="514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39" t="s">
        <v>237</v>
      </c>
      <c r="B402" s="540"/>
      <c r="C402" s="540"/>
      <c r="D402" s="541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39" t="s">
        <v>237</v>
      </c>
      <c r="L402" s="540"/>
      <c r="M402" s="540"/>
      <c r="N402" s="541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39" t="s">
        <v>444</v>
      </c>
      <c r="B403" s="540"/>
      <c r="C403" s="540"/>
      <c r="D403" s="541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628" t="s">
        <v>444</v>
      </c>
      <c r="L403" s="629"/>
      <c r="M403" s="629"/>
      <c r="N403" s="630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68" t="s">
        <v>192</v>
      </c>
      <c r="B404" s="569"/>
      <c r="C404" s="569"/>
      <c r="D404" s="569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624" t="s">
        <v>192</v>
      </c>
      <c r="L404" s="625"/>
      <c r="M404" s="625"/>
      <c r="N404" s="626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70" t="s">
        <v>198</v>
      </c>
      <c r="B405" s="571"/>
      <c r="C405" s="571"/>
      <c r="D405" s="571"/>
      <c r="E405" s="571" t="s">
        <v>190</v>
      </c>
      <c r="F405" s="571"/>
      <c r="G405" s="571"/>
      <c r="H405" s="571"/>
      <c r="I405" s="571"/>
      <c r="J405" s="122"/>
      <c r="K405" s="570" t="s">
        <v>198</v>
      </c>
      <c r="L405" s="571"/>
      <c r="M405" s="571"/>
      <c r="N405" s="571"/>
      <c r="O405" s="571" t="s">
        <v>190</v>
      </c>
      <c r="P405" s="571"/>
      <c r="Q405" s="571"/>
      <c r="R405" s="571"/>
      <c r="S405" s="571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512" t="s">
        <v>298</v>
      </c>
      <c r="B407" s="513"/>
      <c r="C407" s="513"/>
      <c r="D407" s="514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619" t="s">
        <v>170</v>
      </c>
      <c r="L407" s="513"/>
      <c r="M407" s="513"/>
      <c r="N407" s="514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39" t="s">
        <v>330</v>
      </c>
      <c r="B408" s="540"/>
      <c r="C408" s="540"/>
      <c r="D408" s="541"/>
      <c r="E408" s="26">
        <v>200</v>
      </c>
      <c r="F408" s="110">
        <v>17.98</v>
      </c>
      <c r="G408" s="25">
        <v>97</v>
      </c>
      <c r="H408" s="110"/>
      <c r="I408" s="15"/>
      <c r="J408" s="117"/>
      <c r="K408" s="620" t="s">
        <v>457</v>
      </c>
      <c r="L408" s="540"/>
      <c r="M408" s="540"/>
      <c r="N408" s="541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512"/>
      <c r="B409" s="513"/>
      <c r="C409" s="513"/>
      <c r="D409" s="514"/>
      <c r="E409" s="26"/>
      <c r="F409" s="110"/>
      <c r="G409" s="25"/>
      <c r="H409" s="110"/>
      <c r="I409" s="15"/>
      <c r="J409" s="117"/>
      <c r="K409" s="619"/>
      <c r="L409" s="513"/>
      <c r="M409" s="513"/>
      <c r="N409" s="514"/>
      <c r="O409" s="26"/>
      <c r="P409" s="110"/>
      <c r="Q409" s="25"/>
      <c r="R409" s="110"/>
      <c r="S409" s="15"/>
      <c r="T409" s="117"/>
    </row>
    <row r="410" spans="1:20" ht="15.75" thickBot="1" x14ac:dyDescent="0.3">
      <c r="A410" s="575"/>
      <c r="B410" s="576"/>
      <c r="C410" s="576"/>
      <c r="D410" s="576"/>
      <c r="E410" s="73"/>
      <c r="F410" s="111"/>
      <c r="G410" s="73"/>
      <c r="H410" s="111"/>
      <c r="I410" s="73"/>
      <c r="J410" s="118"/>
      <c r="K410" s="621"/>
      <c r="L410" s="622"/>
      <c r="M410" s="622"/>
      <c r="N410" s="623"/>
      <c r="O410" s="73"/>
      <c r="P410" s="111"/>
      <c r="Q410" s="73"/>
      <c r="R410" s="111"/>
      <c r="S410" s="73"/>
      <c r="T410" s="118"/>
    </row>
    <row r="411" spans="1:20" ht="15.75" thickBot="1" x14ac:dyDescent="0.3">
      <c r="A411" s="568" t="s">
        <v>192</v>
      </c>
      <c r="B411" s="569"/>
      <c r="C411" s="569"/>
      <c r="D411" s="569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624" t="s">
        <v>192</v>
      </c>
      <c r="L411" s="625"/>
      <c r="M411" s="625"/>
      <c r="N411" s="626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77"/>
      <c r="B426" s="578"/>
      <c r="C426" s="578"/>
      <c r="D426" s="578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70" t="s">
        <v>189</v>
      </c>
      <c r="B427" s="571"/>
      <c r="C427" s="571"/>
      <c r="D427" s="571"/>
      <c r="E427" s="571" t="s">
        <v>190</v>
      </c>
      <c r="F427" s="571"/>
      <c r="G427" s="121"/>
      <c r="H427" s="571" t="s">
        <v>191</v>
      </c>
      <c r="I427" s="571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515" t="s">
        <v>226</v>
      </c>
      <c r="B429" s="516"/>
      <c r="C429" s="516"/>
      <c r="D429" s="517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512" t="s">
        <v>240</v>
      </c>
      <c r="B430" s="513"/>
      <c r="C430" s="513"/>
      <c r="D430" s="514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512" t="s">
        <v>73</v>
      </c>
      <c r="B431" s="513"/>
      <c r="C431" s="513"/>
      <c r="D431" s="514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512" t="s">
        <v>228</v>
      </c>
      <c r="B432" s="513"/>
      <c r="C432" s="513"/>
      <c r="D432" s="514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512" t="s">
        <v>3</v>
      </c>
      <c r="B433" s="513"/>
      <c r="C433" s="513"/>
      <c r="D433" s="514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39" t="s">
        <v>218</v>
      </c>
      <c r="B434" s="540"/>
      <c r="C434" s="540"/>
      <c r="D434" s="541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75"/>
      <c r="B435" s="576"/>
      <c r="C435" s="576"/>
      <c r="D435" s="576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68" t="s">
        <v>192</v>
      </c>
      <c r="B436" s="569"/>
      <c r="C436" s="569"/>
      <c r="D436" s="569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70" t="s">
        <v>196</v>
      </c>
      <c r="B437" s="571"/>
      <c r="C437" s="571"/>
      <c r="D437" s="571"/>
      <c r="E437" s="571" t="s">
        <v>190</v>
      </c>
      <c r="F437" s="571"/>
      <c r="G437" s="121"/>
      <c r="H437" s="571" t="s">
        <v>191</v>
      </c>
      <c r="I437" s="571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515"/>
      <c r="B439" s="516"/>
      <c r="C439" s="516"/>
      <c r="D439" s="517"/>
      <c r="E439" s="21"/>
      <c r="F439" s="25"/>
      <c r="G439" s="22"/>
      <c r="H439" s="172"/>
      <c r="I439" s="185"/>
      <c r="J439" s="22"/>
    </row>
    <row r="440" spans="1:10" x14ac:dyDescent="0.25">
      <c r="A440" s="515"/>
      <c r="B440" s="516"/>
      <c r="C440" s="516"/>
      <c r="D440" s="517"/>
      <c r="E440" s="21"/>
      <c r="F440" s="25"/>
      <c r="G440" s="22"/>
      <c r="H440" s="21"/>
      <c r="I440" s="185"/>
      <c r="J440" s="22"/>
    </row>
    <row r="441" spans="1:10" x14ac:dyDescent="0.25">
      <c r="A441" s="512"/>
      <c r="B441" s="513"/>
      <c r="C441" s="513"/>
      <c r="D441" s="514"/>
      <c r="E441" s="26"/>
      <c r="F441" s="25"/>
      <c r="G441" s="25"/>
      <c r="H441" s="26"/>
      <c r="I441" s="185"/>
      <c r="J441" s="25"/>
    </row>
    <row r="442" spans="1:10" x14ac:dyDescent="0.25">
      <c r="A442" s="512"/>
      <c r="B442" s="513"/>
      <c r="C442" s="513"/>
      <c r="D442" s="514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39"/>
      <c r="B444" s="540"/>
      <c r="C444" s="540"/>
      <c r="D444" s="541"/>
      <c r="E444" s="26"/>
      <c r="F444" s="25"/>
      <c r="G444" s="25"/>
      <c r="H444" s="26"/>
      <c r="I444" s="110"/>
      <c r="J444" s="25"/>
    </row>
    <row r="445" spans="1:10" ht="15.75" thickBot="1" x14ac:dyDescent="0.3">
      <c r="A445" s="539"/>
      <c r="B445" s="540"/>
      <c r="C445" s="540"/>
      <c r="D445" s="541"/>
      <c r="E445" s="26"/>
      <c r="F445" s="25"/>
      <c r="G445" s="25"/>
      <c r="H445" s="26"/>
      <c r="I445" s="110"/>
      <c r="J445" s="248"/>
    </row>
    <row r="446" spans="1:10" ht="15.75" thickBot="1" x14ac:dyDescent="0.3">
      <c r="A446" s="568" t="s">
        <v>192</v>
      </c>
      <c r="B446" s="569"/>
      <c r="C446" s="569"/>
      <c r="D446" s="569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70" t="s">
        <v>198</v>
      </c>
      <c r="B447" s="571"/>
      <c r="C447" s="571"/>
      <c r="D447" s="571"/>
      <c r="E447" s="571" t="s">
        <v>190</v>
      </c>
      <c r="F447" s="571"/>
      <c r="G447" s="571"/>
      <c r="H447" s="571"/>
      <c r="I447" s="571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512"/>
      <c r="B449" s="513"/>
      <c r="C449" s="513"/>
      <c r="D449" s="514"/>
      <c r="E449" s="26"/>
      <c r="F449" s="110"/>
      <c r="G449" s="25"/>
      <c r="H449" s="110"/>
      <c r="I449" s="15"/>
      <c r="J449" s="117"/>
    </row>
    <row r="450" spans="1:10" x14ac:dyDescent="0.25">
      <c r="A450" s="539"/>
      <c r="B450" s="540"/>
      <c r="C450" s="540"/>
      <c r="D450" s="541"/>
      <c r="E450" s="26"/>
      <c r="F450" s="110"/>
      <c r="G450" s="25"/>
      <c r="H450" s="110"/>
      <c r="I450" s="15"/>
      <c r="J450" s="117"/>
    </row>
    <row r="451" spans="1:10" x14ac:dyDescent="0.25">
      <c r="A451" s="512"/>
      <c r="B451" s="513"/>
      <c r="C451" s="513"/>
      <c r="D451" s="514"/>
      <c r="E451" s="26"/>
      <c r="F451" s="110"/>
      <c r="G451" s="25"/>
      <c r="H451" s="110"/>
      <c r="I451" s="15"/>
      <c r="J451" s="117"/>
    </row>
    <row r="452" spans="1:10" ht="15.75" thickBot="1" x14ac:dyDescent="0.3">
      <c r="A452" s="575"/>
      <c r="B452" s="576"/>
      <c r="C452" s="576"/>
      <c r="D452" s="576"/>
      <c r="E452" s="73"/>
      <c r="F452" s="111"/>
      <c r="G452" s="73"/>
      <c r="H452" s="111"/>
      <c r="I452" s="73"/>
      <c r="J452" s="118"/>
    </row>
    <row r="453" spans="1:10" ht="15.75" thickBot="1" x14ac:dyDescent="0.3">
      <c r="A453" s="568" t="s">
        <v>192</v>
      </c>
      <c r="B453" s="569"/>
      <c r="C453" s="569"/>
      <c r="D453" s="569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77"/>
      <c r="B467" s="578"/>
      <c r="C467" s="578"/>
      <c r="D467" s="578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70" t="s">
        <v>189</v>
      </c>
      <c r="B468" s="571"/>
      <c r="C468" s="571"/>
      <c r="D468" s="571"/>
      <c r="E468" s="571" t="s">
        <v>190</v>
      </c>
      <c r="F468" s="571"/>
      <c r="G468" s="121"/>
      <c r="H468" s="571" t="s">
        <v>191</v>
      </c>
      <c r="I468" s="571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512" t="s">
        <v>46</v>
      </c>
      <c r="B470" s="513"/>
      <c r="C470" s="513"/>
      <c r="D470" s="514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512" t="s">
        <v>448</v>
      </c>
      <c r="B471" s="513"/>
      <c r="C471" s="513"/>
      <c r="D471" s="514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512" t="s">
        <v>203</v>
      </c>
      <c r="B472" s="513"/>
      <c r="C472" s="513"/>
      <c r="D472" s="514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512" t="s">
        <v>228</v>
      </c>
      <c r="B473" s="513"/>
      <c r="C473" s="513"/>
      <c r="D473" s="514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39" t="s">
        <v>205</v>
      </c>
      <c r="B474" s="540"/>
      <c r="C474" s="540"/>
      <c r="D474" s="541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39"/>
      <c r="B475" s="540"/>
      <c r="C475" s="540"/>
      <c r="D475" s="541"/>
      <c r="E475" s="26"/>
      <c r="F475" s="191"/>
      <c r="G475" s="25"/>
      <c r="H475" s="26"/>
      <c r="I475" s="15"/>
      <c r="J475" s="25"/>
    </row>
    <row r="476" spans="1:10" ht="15.75" thickBot="1" x14ac:dyDescent="0.3">
      <c r="A476" s="575"/>
      <c r="B476" s="576"/>
      <c r="C476" s="576"/>
      <c r="D476" s="576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68" t="s">
        <v>192</v>
      </c>
      <c r="B477" s="569"/>
      <c r="C477" s="569"/>
      <c r="D477" s="569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70" t="s">
        <v>196</v>
      </c>
      <c r="B478" s="571"/>
      <c r="C478" s="571"/>
      <c r="D478" s="571"/>
      <c r="E478" s="571" t="s">
        <v>190</v>
      </c>
      <c r="F478" s="571"/>
      <c r="G478" s="121"/>
      <c r="H478" s="571" t="s">
        <v>191</v>
      </c>
      <c r="I478" s="571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515" t="s">
        <v>461</v>
      </c>
      <c r="B480" s="516"/>
      <c r="C480" s="516"/>
      <c r="D480" s="517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515" t="s">
        <v>450</v>
      </c>
      <c r="B481" s="516"/>
      <c r="C481" s="516"/>
      <c r="D481" s="517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512" t="s">
        <v>207</v>
      </c>
      <c r="B482" s="513"/>
      <c r="C482" s="513"/>
      <c r="D482" s="514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39" t="s">
        <v>449</v>
      </c>
      <c r="B483" s="540"/>
      <c r="C483" s="540"/>
      <c r="D483" s="541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515" t="s">
        <v>210</v>
      </c>
      <c r="B484" s="516"/>
      <c r="C484" s="516"/>
      <c r="D484" s="517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512" t="s">
        <v>21</v>
      </c>
      <c r="B485" s="513"/>
      <c r="C485" s="513"/>
      <c r="D485" s="514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512" t="s">
        <v>3</v>
      </c>
      <c r="B486" s="513"/>
      <c r="C486" s="513"/>
      <c r="D486" s="514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68" t="s">
        <v>192</v>
      </c>
      <c r="B487" s="569"/>
      <c r="C487" s="569"/>
      <c r="D487" s="569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70" t="s">
        <v>198</v>
      </c>
      <c r="B488" s="571"/>
      <c r="C488" s="571"/>
      <c r="D488" s="571"/>
      <c r="E488" s="571" t="s">
        <v>190</v>
      </c>
      <c r="F488" s="571"/>
      <c r="G488" s="571"/>
      <c r="H488" s="571"/>
      <c r="I488" s="571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512" t="s">
        <v>463</v>
      </c>
      <c r="B490" s="513"/>
      <c r="C490" s="513"/>
      <c r="D490" s="514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512" t="s">
        <v>462</v>
      </c>
      <c r="B491" s="513"/>
      <c r="C491" s="513"/>
      <c r="D491" s="514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512" t="s">
        <v>21</v>
      </c>
      <c r="B492" s="513"/>
      <c r="C492" s="513"/>
      <c r="D492" s="514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512" t="s">
        <v>20</v>
      </c>
      <c r="B493" s="513"/>
      <c r="C493" s="513"/>
      <c r="D493" s="514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68" t="s">
        <v>192</v>
      </c>
      <c r="B494" s="569"/>
      <c r="C494" s="569"/>
      <c r="D494" s="569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77"/>
      <c r="B508" s="578"/>
      <c r="C508" s="578"/>
      <c r="D508" s="578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70" t="s">
        <v>189</v>
      </c>
      <c r="B509" s="571"/>
      <c r="C509" s="571"/>
      <c r="D509" s="571"/>
      <c r="E509" s="571" t="s">
        <v>190</v>
      </c>
      <c r="F509" s="571"/>
      <c r="G509" s="121"/>
      <c r="H509" s="571" t="s">
        <v>191</v>
      </c>
      <c r="I509" s="571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512" t="s">
        <v>270</v>
      </c>
      <c r="B511" s="513"/>
      <c r="C511" s="513"/>
      <c r="D511" s="514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512" t="s">
        <v>216</v>
      </c>
      <c r="B512" s="513"/>
      <c r="C512" s="513"/>
      <c r="D512" s="514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512" t="s">
        <v>228</v>
      </c>
      <c r="B513" s="513"/>
      <c r="C513" s="513"/>
      <c r="D513" s="514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512" t="s">
        <v>217</v>
      </c>
      <c r="B514" s="513"/>
      <c r="C514" s="513"/>
      <c r="D514" s="514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39" t="s">
        <v>218</v>
      </c>
      <c r="B515" s="540"/>
      <c r="C515" s="540"/>
      <c r="D515" s="541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39"/>
      <c r="B516" s="540"/>
      <c r="C516" s="540"/>
      <c r="D516" s="541"/>
      <c r="E516" s="26"/>
      <c r="F516" s="191"/>
      <c r="G516" s="25"/>
      <c r="H516" s="26"/>
      <c r="I516" s="15"/>
      <c r="J516" s="25"/>
    </row>
    <row r="517" spans="1:10" ht="15.75" thickBot="1" x14ac:dyDescent="0.3">
      <c r="A517" s="575"/>
      <c r="B517" s="576"/>
      <c r="C517" s="576"/>
      <c r="D517" s="576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68" t="s">
        <v>192</v>
      </c>
      <c r="B518" s="569"/>
      <c r="C518" s="569"/>
      <c r="D518" s="569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70" t="s">
        <v>196</v>
      </c>
      <c r="B519" s="571"/>
      <c r="C519" s="571"/>
      <c r="D519" s="571"/>
      <c r="E519" s="571" t="s">
        <v>190</v>
      </c>
      <c r="F519" s="571"/>
      <c r="G519" s="121"/>
      <c r="H519" s="571" t="s">
        <v>191</v>
      </c>
      <c r="I519" s="571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515" t="s">
        <v>62</v>
      </c>
      <c r="B521" s="516"/>
      <c r="C521" s="516"/>
      <c r="D521" s="517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515" t="s">
        <v>460</v>
      </c>
      <c r="B522" s="516"/>
      <c r="C522" s="516"/>
      <c r="D522" s="517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512" t="s">
        <v>356</v>
      </c>
      <c r="B523" s="513"/>
      <c r="C523" s="513"/>
      <c r="D523" s="514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39" t="s">
        <v>277</v>
      </c>
      <c r="B524" s="540"/>
      <c r="C524" s="540"/>
      <c r="D524" s="541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512" t="s">
        <v>21</v>
      </c>
      <c r="B525" s="513"/>
      <c r="C525" s="513"/>
      <c r="D525" s="514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512" t="s">
        <v>3</v>
      </c>
      <c r="B526" s="513"/>
      <c r="C526" s="513"/>
      <c r="D526" s="514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512" t="s">
        <v>20</v>
      </c>
      <c r="B527" s="513"/>
      <c r="C527" s="513"/>
      <c r="D527" s="514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68" t="s">
        <v>192</v>
      </c>
      <c r="B528" s="569"/>
      <c r="C528" s="569"/>
      <c r="D528" s="569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70" t="s">
        <v>198</v>
      </c>
      <c r="B529" s="571"/>
      <c r="C529" s="571"/>
      <c r="D529" s="571"/>
      <c r="E529" s="571" t="s">
        <v>190</v>
      </c>
      <c r="F529" s="571"/>
      <c r="G529" s="571"/>
      <c r="H529" s="571"/>
      <c r="I529" s="571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512" t="s">
        <v>278</v>
      </c>
      <c r="B531" s="513"/>
      <c r="C531" s="513"/>
      <c r="D531" s="514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606" t="s">
        <v>471</v>
      </c>
      <c r="B532" s="607"/>
      <c r="C532" s="607"/>
      <c r="D532" s="608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512"/>
      <c r="B533" s="513"/>
      <c r="C533" s="513"/>
      <c r="D533" s="514"/>
      <c r="E533" s="26"/>
      <c r="F533" s="110"/>
      <c r="G533" s="25"/>
      <c r="H533" s="110"/>
      <c r="I533" s="15"/>
      <c r="J533" s="117"/>
    </row>
    <row r="534" spans="1:10" ht="15.75" thickBot="1" x14ac:dyDescent="0.3">
      <c r="A534" s="512"/>
      <c r="B534" s="513"/>
      <c r="C534" s="513"/>
      <c r="D534" s="514"/>
      <c r="E534" s="26"/>
      <c r="F534" s="111"/>
      <c r="G534" s="25"/>
      <c r="H534" s="111"/>
      <c r="I534" s="73"/>
      <c r="J534" s="118"/>
    </row>
    <row r="535" spans="1:10" ht="15.75" thickBot="1" x14ac:dyDescent="0.3">
      <c r="A535" s="568" t="s">
        <v>192</v>
      </c>
      <c r="B535" s="569"/>
      <c r="C535" s="569"/>
      <c r="D535" s="569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77"/>
      <c r="B549" s="578"/>
      <c r="C549" s="578"/>
      <c r="D549" s="578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70" t="s">
        <v>189</v>
      </c>
      <c r="B550" s="571"/>
      <c r="C550" s="571"/>
      <c r="D550" s="571"/>
      <c r="E550" s="571" t="s">
        <v>190</v>
      </c>
      <c r="F550" s="571"/>
      <c r="G550" s="121"/>
      <c r="H550" s="571" t="s">
        <v>191</v>
      </c>
      <c r="I550" s="571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98" t="s">
        <v>393</v>
      </c>
      <c r="B552" s="599"/>
      <c r="C552" s="599"/>
      <c r="D552" s="600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601" t="s">
        <v>246</v>
      </c>
      <c r="B553" s="602"/>
      <c r="C553" s="602"/>
      <c r="D553" s="602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601" t="s">
        <v>46</v>
      </c>
      <c r="B554" s="602"/>
      <c r="C554" s="602"/>
      <c r="D554" s="602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601" t="s">
        <v>396</v>
      </c>
      <c r="B555" s="602"/>
      <c r="C555" s="602"/>
      <c r="D555" s="602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601" t="s">
        <v>81</v>
      </c>
      <c r="B556" s="602"/>
      <c r="C556" s="602"/>
      <c r="D556" s="602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601"/>
      <c r="B557" s="602"/>
      <c r="C557" s="602"/>
      <c r="D557" s="602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75"/>
      <c r="B558" s="576"/>
      <c r="C558" s="576"/>
      <c r="D558" s="576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68" t="s">
        <v>192</v>
      </c>
      <c r="B559" s="569"/>
      <c r="C559" s="569"/>
      <c r="D559" s="569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70" t="s">
        <v>196</v>
      </c>
      <c r="B560" s="571"/>
      <c r="C560" s="571"/>
      <c r="D560" s="571"/>
      <c r="E560" s="571" t="s">
        <v>190</v>
      </c>
      <c r="F560" s="571"/>
      <c r="G560" s="121"/>
      <c r="H560" s="571" t="s">
        <v>191</v>
      </c>
      <c r="I560" s="571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515" t="s">
        <v>220</v>
      </c>
      <c r="B562" s="516"/>
      <c r="C562" s="516"/>
      <c r="D562" s="517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515" t="s">
        <v>221</v>
      </c>
      <c r="B563" s="516"/>
      <c r="C563" s="516"/>
      <c r="D563" s="517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512" t="s">
        <v>222</v>
      </c>
      <c r="B564" s="513"/>
      <c r="C564" s="513"/>
      <c r="D564" s="514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39" t="s">
        <v>223</v>
      </c>
      <c r="B565" s="540"/>
      <c r="C565" s="540"/>
      <c r="D565" s="541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512" t="s">
        <v>21</v>
      </c>
      <c r="B566" s="513"/>
      <c r="C566" s="513"/>
      <c r="D566" s="514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512" t="s">
        <v>3</v>
      </c>
      <c r="B567" s="513"/>
      <c r="C567" s="513"/>
      <c r="D567" s="514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512" t="s">
        <v>286</v>
      </c>
      <c r="B568" s="513"/>
      <c r="C568" s="513"/>
      <c r="D568" s="514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68" t="s">
        <v>192</v>
      </c>
      <c r="B569" s="569"/>
      <c r="C569" s="569"/>
      <c r="D569" s="569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70" t="s">
        <v>198</v>
      </c>
      <c r="B570" s="571"/>
      <c r="C570" s="571"/>
      <c r="D570" s="571"/>
      <c r="E570" s="571" t="s">
        <v>190</v>
      </c>
      <c r="F570" s="571"/>
      <c r="G570" s="571"/>
      <c r="H570" s="571"/>
      <c r="I570" s="571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512" t="s">
        <v>469</v>
      </c>
      <c r="B572" s="513"/>
      <c r="C572" s="513"/>
      <c r="D572" s="514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512" t="s">
        <v>214</v>
      </c>
      <c r="B573" s="513"/>
      <c r="C573" s="513"/>
      <c r="D573" s="514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96"/>
      <c r="B574" s="597"/>
      <c r="C574" s="597"/>
      <c r="D574" s="59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75"/>
      <c r="B575" s="576"/>
      <c r="C575" s="576"/>
      <c r="D575" s="576"/>
      <c r="E575" s="73"/>
      <c r="F575" s="111"/>
      <c r="G575" s="73"/>
      <c r="H575" s="111"/>
      <c r="I575" s="73"/>
      <c r="J575" s="118"/>
    </row>
    <row r="576" spans="1:10" ht="15.75" thickBot="1" x14ac:dyDescent="0.3">
      <c r="A576" s="568" t="s">
        <v>192</v>
      </c>
      <c r="B576" s="569"/>
      <c r="C576" s="569"/>
      <c r="D576" s="569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77"/>
      <c r="B591" s="578"/>
      <c r="C591" s="578"/>
      <c r="D591" s="578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70" t="s">
        <v>189</v>
      </c>
      <c r="B592" s="571"/>
      <c r="C592" s="571"/>
      <c r="D592" s="571"/>
      <c r="E592" s="571" t="s">
        <v>190</v>
      </c>
      <c r="F592" s="571"/>
      <c r="G592" s="121"/>
      <c r="H592" s="571" t="s">
        <v>191</v>
      </c>
      <c r="I592" s="571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515" t="s">
        <v>226</v>
      </c>
      <c r="B594" s="516"/>
      <c r="C594" s="516"/>
      <c r="D594" s="517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512" t="s">
        <v>73</v>
      </c>
      <c r="B595" s="513"/>
      <c r="C595" s="513"/>
      <c r="D595" s="514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512" t="s">
        <v>228</v>
      </c>
      <c r="B596" s="513"/>
      <c r="C596" s="513"/>
      <c r="D596" s="514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512" t="s">
        <v>3</v>
      </c>
      <c r="B597" s="513"/>
      <c r="C597" s="513"/>
      <c r="D597" s="514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512" t="s">
        <v>217</v>
      </c>
      <c r="B598" s="513"/>
      <c r="C598" s="513"/>
      <c r="D598" s="514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512" t="s">
        <v>227</v>
      </c>
      <c r="B599" s="513"/>
      <c r="C599" s="513"/>
      <c r="D599" s="514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75"/>
      <c r="B600" s="576"/>
      <c r="C600" s="576"/>
      <c r="D600" s="576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68" t="s">
        <v>192</v>
      </c>
      <c r="B601" s="569"/>
      <c r="C601" s="569"/>
      <c r="D601" s="569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70" t="s">
        <v>196</v>
      </c>
      <c r="B602" s="571"/>
      <c r="C602" s="571"/>
      <c r="D602" s="571"/>
      <c r="E602" s="571" t="s">
        <v>190</v>
      </c>
      <c r="F602" s="571"/>
      <c r="G602" s="121"/>
      <c r="H602" s="571" t="s">
        <v>191</v>
      </c>
      <c r="I602" s="571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515" t="s">
        <v>224</v>
      </c>
      <c r="B604" s="516"/>
      <c r="C604" s="516"/>
      <c r="D604" s="517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515" t="s">
        <v>475</v>
      </c>
      <c r="B605" s="516"/>
      <c r="C605" s="516"/>
      <c r="D605" s="517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512" t="s">
        <v>143</v>
      </c>
      <c r="B606" s="513"/>
      <c r="C606" s="513"/>
      <c r="D606" s="514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39" t="s">
        <v>209</v>
      </c>
      <c r="B607" s="540"/>
      <c r="C607" s="540"/>
      <c r="D607" s="541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512" t="s">
        <v>21</v>
      </c>
      <c r="B608" s="513"/>
      <c r="C608" s="513"/>
      <c r="D608" s="514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512" t="s">
        <v>3</v>
      </c>
      <c r="B609" s="513"/>
      <c r="C609" s="513"/>
      <c r="D609" s="514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512" t="s">
        <v>225</v>
      </c>
      <c r="B610" s="513"/>
      <c r="C610" s="513"/>
      <c r="D610" s="514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68" t="s">
        <v>192</v>
      </c>
      <c r="B611" s="569"/>
      <c r="C611" s="569"/>
      <c r="D611" s="569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70" t="s">
        <v>198</v>
      </c>
      <c r="B612" s="571"/>
      <c r="C612" s="571"/>
      <c r="D612" s="571"/>
      <c r="E612" s="571" t="s">
        <v>190</v>
      </c>
      <c r="F612" s="571"/>
      <c r="G612" s="571"/>
      <c r="H612" s="571"/>
      <c r="I612" s="571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94" t="s">
        <v>294</v>
      </c>
      <c r="B614" s="595"/>
      <c r="C614" s="595"/>
      <c r="D614" s="59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94" t="s">
        <v>295</v>
      </c>
      <c r="B615" s="595"/>
      <c r="C615" s="595"/>
      <c r="D615" s="59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96"/>
      <c r="B616" s="597"/>
      <c r="C616" s="597"/>
      <c r="D616" s="59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75"/>
      <c r="B617" s="576"/>
      <c r="C617" s="576"/>
      <c r="D617" s="576"/>
      <c r="E617" s="73"/>
      <c r="F617" s="111"/>
      <c r="G617" s="73"/>
      <c r="H617" s="111"/>
      <c r="I617" s="73"/>
      <c r="J617" s="118"/>
    </row>
    <row r="618" spans="1:10" ht="15.75" thickBot="1" x14ac:dyDescent="0.3">
      <c r="A618" s="568" t="s">
        <v>192</v>
      </c>
      <c r="B618" s="569"/>
      <c r="C618" s="569"/>
      <c r="D618" s="569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77"/>
      <c r="B636" s="578"/>
      <c r="C636" s="578"/>
      <c r="D636" s="578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70" t="s">
        <v>189</v>
      </c>
      <c r="B637" s="571"/>
      <c r="C637" s="571"/>
      <c r="D637" s="571"/>
      <c r="E637" s="571" t="s">
        <v>190</v>
      </c>
      <c r="F637" s="571"/>
      <c r="G637" s="121"/>
      <c r="H637" s="571" t="s">
        <v>191</v>
      </c>
      <c r="I637" s="571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515" t="s">
        <v>473</v>
      </c>
      <c r="B640" s="516"/>
      <c r="C640" s="516"/>
      <c r="D640" s="517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512" t="s">
        <v>46</v>
      </c>
      <c r="B641" s="513"/>
      <c r="C641" s="513"/>
      <c r="D641" s="514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512" t="s">
        <v>20</v>
      </c>
      <c r="B642" s="513"/>
      <c r="C642" s="513"/>
      <c r="D642" s="514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512" t="s">
        <v>21</v>
      </c>
      <c r="B643" s="513"/>
      <c r="C643" s="513"/>
      <c r="D643" s="514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512" t="s">
        <v>424</v>
      </c>
      <c r="B644" s="513"/>
      <c r="C644" s="513"/>
      <c r="D644" s="514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512" t="s">
        <v>103</v>
      </c>
      <c r="B645" s="513"/>
      <c r="C645" s="513"/>
      <c r="D645" s="514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75"/>
      <c r="B646" s="576"/>
      <c r="C646" s="576"/>
      <c r="D646" s="576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68" t="s">
        <v>192</v>
      </c>
      <c r="B647" s="569"/>
      <c r="C647" s="569"/>
      <c r="D647" s="569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70" t="s">
        <v>196</v>
      </c>
      <c r="B648" s="571"/>
      <c r="C648" s="571"/>
      <c r="D648" s="571"/>
      <c r="E648" s="571" t="s">
        <v>190</v>
      </c>
      <c r="F648" s="571"/>
      <c r="G648" s="121"/>
      <c r="H648" s="571" t="s">
        <v>191</v>
      </c>
      <c r="I648" s="571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515" t="s">
        <v>232</v>
      </c>
      <c r="B650" s="516"/>
      <c r="C650" s="516"/>
      <c r="D650" s="517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512" t="s">
        <v>211</v>
      </c>
      <c r="B651" s="513"/>
      <c r="C651" s="513"/>
      <c r="D651" s="514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512" t="s">
        <v>234</v>
      </c>
      <c r="B652" s="513"/>
      <c r="C652" s="513"/>
      <c r="D652" s="514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512" t="s">
        <v>21</v>
      </c>
      <c r="B653" s="513"/>
      <c r="C653" s="513"/>
      <c r="D653" s="514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512" t="s">
        <v>3</v>
      </c>
      <c r="B654" s="513"/>
      <c r="C654" s="513"/>
      <c r="D654" s="514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39" t="s">
        <v>427</v>
      </c>
      <c r="B655" s="540"/>
      <c r="C655" s="540"/>
      <c r="D655" s="541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609"/>
      <c r="B656" s="610"/>
      <c r="C656" s="610"/>
      <c r="D656" s="610"/>
      <c r="E656" s="73"/>
      <c r="F656" s="111"/>
      <c r="G656" s="25"/>
      <c r="H656" s="73"/>
      <c r="I656" s="111"/>
      <c r="J656" s="25"/>
    </row>
    <row r="657" spans="1:10" ht="15.75" thickBot="1" x14ac:dyDescent="0.3">
      <c r="A657" s="568" t="s">
        <v>192</v>
      </c>
      <c r="B657" s="569"/>
      <c r="C657" s="569"/>
      <c r="D657" s="569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70" t="s">
        <v>198</v>
      </c>
      <c r="B658" s="571"/>
      <c r="C658" s="571"/>
      <c r="D658" s="571"/>
      <c r="E658" s="571" t="s">
        <v>190</v>
      </c>
      <c r="F658" s="571"/>
      <c r="G658" s="571"/>
      <c r="H658" s="571"/>
      <c r="I658" s="571"/>
      <c r="J658" s="122"/>
    </row>
    <row r="659" spans="1:10" x14ac:dyDescent="0.25">
      <c r="A659" s="594" t="s">
        <v>298</v>
      </c>
      <c r="B659" s="595"/>
      <c r="C659" s="595"/>
      <c r="D659" s="59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94" t="s">
        <v>219</v>
      </c>
      <c r="B660" s="595"/>
      <c r="C660" s="595"/>
      <c r="D660" s="59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96"/>
      <c r="B661" s="597"/>
      <c r="C661" s="597"/>
      <c r="D661" s="59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75"/>
      <c r="B662" s="576"/>
      <c r="C662" s="576"/>
      <c r="D662" s="576"/>
      <c r="E662" s="73"/>
      <c r="F662" s="111"/>
      <c r="G662" s="73"/>
      <c r="H662" s="111"/>
      <c r="I662" s="73"/>
      <c r="J662" s="118"/>
    </row>
    <row r="663" spans="1:10" ht="15.75" thickBot="1" x14ac:dyDescent="0.3">
      <c r="A663" s="568" t="s">
        <v>192</v>
      </c>
      <c r="B663" s="569"/>
      <c r="C663" s="569"/>
      <c r="D663" s="569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77"/>
      <c r="B678" s="578"/>
      <c r="C678" s="578"/>
      <c r="D678" s="578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70" t="s">
        <v>189</v>
      </c>
      <c r="B679" s="571"/>
      <c r="C679" s="571"/>
      <c r="D679" s="571"/>
      <c r="E679" s="571" t="s">
        <v>190</v>
      </c>
      <c r="F679" s="571"/>
      <c r="G679" s="121"/>
      <c r="H679" s="571" t="s">
        <v>191</v>
      </c>
      <c r="I679" s="571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515" t="s">
        <v>307</v>
      </c>
      <c r="B681" s="516"/>
      <c r="C681" s="516"/>
      <c r="D681" s="517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512" t="s">
        <v>46</v>
      </c>
      <c r="B682" s="513"/>
      <c r="C682" s="513"/>
      <c r="D682" s="514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512" t="s">
        <v>480</v>
      </c>
      <c r="B683" s="513"/>
      <c r="C683" s="513"/>
      <c r="D683" s="514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512" t="s">
        <v>21</v>
      </c>
      <c r="B684" s="513"/>
      <c r="C684" s="513"/>
      <c r="D684" s="514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512" t="s">
        <v>378</v>
      </c>
      <c r="B685" s="513"/>
      <c r="C685" s="513"/>
      <c r="D685" s="514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39"/>
      <c r="B686" s="540"/>
      <c r="C686" s="540"/>
      <c r="D686" s="541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75"/>
      <c r="B687" s="576"/>
      <c r="C687" s="576"/>
      <c r="D687" s="576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68" t="s">
        <v>192</v>
      </c>
      <c r="B688" s="569"/>
      <c r="C688" s="569"/>
      <c r="D688" s="569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70" t="s">
        <v>196</v>
      </c>
      <c r="B689" s="571"/>
      <c r="C689" s="571"/>
      <c r="D689" s="571"/>
      <c r="E689" s="571" t="s">
        <v>190</v>
      </c>
      <c r="F689" s="571"/>
      <c r="G689" s="121"/>
      <c r="H689" s="571" t="s">
        <v>191</v>
      </c>
      <c r="I689" s="571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515" t="s">
        <v>308</v>
      </c>
      <c r="B691" s="516"/>
      <c r="C691" s="516"/>
      <c r="D691" s="517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515" t="s">
        <v>243</v>
      </c>
      <c r="B692" s="516"/>
      <c r="C692" s="516"/>
      <c r="D692" s="517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512" t="s">
        <v>222</v>
      </c>
      <c r="B693" s="513"/>
      <c r="C693" s="513"/>
      <c r="D693" s="514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512" t="s">
        <v>242</v>
      </c>
      <c r="B694" s="513"/>
      <c r="C694" s="513"/>
      <c r="D694" s="514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512" t="s">
        <v>21</v>
      </c>
      <c r="B695" s="513"/>
      <c r="C695" s="513"/>
      <c r="D695" s="514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39" t="s">
        <v>311</v>
      </c>
      <c r="B697" s="540"/>
      <c r="C697" s="540"/>
      <c r="D697" s="541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68" t="s">
        <v>192</v>
      </c>
      <c r="B698" s="569"/>
      <c r="C698" s="569"/>
      <c r="D698" s="569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70" t="s">
        <v>198</v>
      </c>
      <c r="B699" s="571"/>
      <c r="C699" s="571"/>
      <c r="D699" s="571"/>
      <c r="E699" s="571" t="s">
        <v>190</v>
      </c>
      <c r="F699" s="571"/>
      <c r="G699" s="571"/>
      <c r="H699" s="571"/>
      <c r="I699" s="571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512" t="s">
        <v>432</v>
      </c>
      <c r="B701" s="513"/>
      <c r="C701" s="513"/>
      <c r="D701" s="514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512" t="s">
        <v>20</v>
      </c>
      <c r="B702" s="513"/>
      <c r="C702" s="513"/>
      <c r="D702" s="514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72" t="s">
        <v>433</v>
      </c>
      <c r="B703" s="573"/>
      <c r="C703" s="573"/>
      <c r="D703" s="574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75"/>
      <c r="B704" s="576"/>
      <c r="C704" s="576"/>
      <c r="D704" s="576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68" t="s">
        <v>192</v>
      </c>
      <c r="B705" s="569"/>
      <c r="C705" s="569"/>
      <c r="D705" s="569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77"/>
      <c r="B724" s="578"/>
      <c r="C724" s="578"/>
      <c r="D724" s="578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70" t="s">
        <v>189</v>
      </c>
      <c r="B725" s="571"/>
      <c r="C725" s="571"/>
      <c r="D725" s="571"/>
      <c r="E725" s="571" t="s">
        <v>190</v>
      </c>
      <c r="F725" s="571"/>
      <c r="G725" s="121"/>
      <c r="H725" s="571" t="s">
        <v>191</v>
      </c>
      <c r="I725" s="571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515" t="s">
        <v>239</v>
      </c>
      <c r="B727" s="516"/>
      <c r="C727" s="516"/>
      <c r="D727" s="517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512" t="s">
        <v>240</v>
      </c>
      <c r="B728" s="513"/>
      <c r="C728" s="513"/>
      <c r="D728" s="514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512" t="s">
        <v>73</v>
      </c>
      <c r="B729" s="513"/>
      <c r="C729" s="513"/>
      <c r="D729" s="514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512" t="s">
        <v>21</v>
      </c>
      <c r="B730" s="513"/>
      <c r="C730" s="513"/>
      <c r="D730" s="514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512" t="s">
        <v>227</v>
      </c>
      <c r="B731" s="513"/>
      <c r="C731" s="513"/>
      <c r="D731" s="514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39"/>
      <c r="B732" s="540"/>
      <c r="C732" s="540"/>
      <c r="D732" s="541"/>
      <c r="E732" s="26"/>
      <c r="F732" s="191"/>
      <c r="G732" s="25"/>
      <c r="H732" s="26"/>
      <c r="I732" s="15"/>
      <c r="J732" s="25"/>
    </row>
    <row r="733" spans="1:10" ht="15.75" thickBot="1" x14ac:dyDescent="0.3">
      <c r="A733" s="575"/>
      <c r="B733" s="576"/>
      <c r="C733" s="576"/>
      <c r="D733" s="576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68" t="s">
        <v>192</v>
      </c>
      <c r="B734" s="569"/>
      <c r="C734" s="569"/>
      <c r="D734" s="569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70" t="s">
        <v>196</v>
      </c>
      <c r="B735" s="571"/>
      <c r="C735" s="571"/>
      <c r="D735" s="571"/>
      <c r="E735" s="571" t="s">
        <v>190</v>
      </c>
      <c r="F735" s="571"/>
      <c r="G735" s="121"/>
      <c r="H735" s="571" t="s">
        <v>191</v>
      </c>
      <c r="I735" s="571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515" t="s">
        <v>436</v>
      </c>
      <c r="B737" s="516"/>
      <c r="C737" s="516"/>
      <c r="D737" s="517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512" t="s">
        <v>485</v>
      </c>
      <c r="B738" s="513"/>
      <c r="C738" s="513"/>
      <c r="D738" s="514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39" t="s">
        <v>264</v>
      </c>
      <c r="B739" s="540"/>
      <c r="C739" s="540"/>
      <c r="D739" s="541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512" t="s">
        <v>21</v>
      </c>
      <c r="B740" s="513"/>
      <c r="C740" s="513"/>
      <c r="D740" s="514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512" t="s">
        <v>3</v>
      </c>
      <c r="B741" s="513"/>
      <c r="C741" s="513"/>
      <c r="D741" s="514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603" t="s">
        <v>248</v>
      </c>
      <c r="B742" s="604"/>
      <c r="C742" s="604"/>
      <c r="D742" s="605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39"/>
      <c r="B743" s="540"/>
      <c r="C743" s="540"/>
      <c r="D743" s="541"/>
      <c r="E743" s="26"/>
      <c r="F743" s="25"/>
      <c r="G743" s="25"/>
      <c r="H743" s="26"/>
      <c r="I743" s="110"/>
      <c r="J743" s="25"/>
    </row>
    <row r="744" spans="1:10" ht="15.75" thickBot="1" x14ac:dyDescent="0.3">
      <c r="A744" s="568" t="s">
        <v>192</v>
      </c>
      <c r="B744" s="569"/>
      <c r="C744" s="569"/>
      <c r="D744" s="569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70" t="s">
        <v>198</v>
      </c>
      <c r="B745" s="571"/>
      <c r="C745" s="571"/>
      <c r="D745" s="571"/>
      <c r="E745" s="571" t="s">
        <v>190</v>
      </c>
      <c r="F745" s="571"/>
      <c r="G745" s="571"/>
      <c r="H745" s="571"/>
      <c r="I745" s="571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606" t="s">
        <v>439</v>
      </c>
      <c r="B747" s="607"/>
      <c r="C747" s="607"/>
      <c r="D747" s="608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512" t="s">
        <v>318</v>
      </c>
      <c r="B748" s="513"/>
      <c r="C748" s="513"/>
      <c r="D748" s="514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72"/>
      <c r="B749" s="573"/>
      <c r="C749" s="573"/>
      <c r="D749" s="574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75"/>
      <c r="B750" s="576"/>
      <c r="C750" s="576"/>
      <c r="D750" s="576"/>
      <c r="E750" s="73"/>
      <c r="F750" s="111"/>
      <c r="G750" s="73"/>
      <c r="H750" s="111"/>
      <c r="I750" s="73"/>
      <c r="J750" s="118"/>
    </row>
    <row r="751" spans="1:10" ht="15.75" thickBot="1" x14ac:dyDescent="0.3">
      <c r="A751" s="568" t="s">
        <v>192</v>
      </c>
      <c r="B751" s="569"/>
      <c r="C751" s="569"/>
      <c r="D751" s="569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77"/>
      <c r="B765" s="578"/>
      <c r="C765" s="578"/>
      <c r="D765" s="578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70" t="s">
        <v>189</v>
      </c>
      <c r="B766" s="571"/>
      <c r="C766" s="571"/>
      <c r="D766" s="571"/>
      <c r="E766" s="571" t="s">
        <v>190</v>
      </c>
      <c r="F766" s="571"/>
      <c r="G766" s="121"/>
      <c r="H766" s="571" t="s">
        <v>191</v>
      </c>
      <c r="I766" s="571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515" t="s">
        <v>324</v>
      </c>
      <c r="B768" s="516"/>
      <c r="C768" s="516"/>
      <c r="D768" s="517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512" t="s">
        <v>46</v>
      </c>
      <c r="B769" s="513"/>
      <c r="C769" s="513"/>
      <c r="D769" s="514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512" t="s">
        <v>88</v>
      </c>
      <c r="B770" s="513"/>
      <c r="C770" s="513"/>
      <c r="D770" s="514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512" t="s">
        <v>21</v>
      </c>
      <c r="B771" s="513"/>
      <c r="C771" s="513"/>
      <c r="D771" s="514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512" t="s">
        <v>35</v>
      </c>
      <c r="B772" s="513"/>
      <c r="C772" s="513"/>
      <c r="D772" s="514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39"/>
      <c r="B773" s="540"/>
      <c r="C773" s="540"/>
      <c r="D773" s="541"/>
      <c r="E773" s="26"/>
      <c r="F773" s="191"/>
      <c r="G773" s="25"/>
      <c r="H773" s="26"/>
      <c r="I773" s="15"/>
      <c r="J773" s="25"/>
    </row>
    <row r="774" spans="1:10" ht="15.75" thickBot="1" x14ac:dyDescent="0.3">
      <c r="A774" s="575"/>
      <c r="B774" s="576"/>
      <c r="C774" s="576"/>
      <c r="D774" s="576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68" t="s">
        <v>192</v>
      </c>
      <c r="B775" s="569"/>
      <c r="C775" s="569"/>
      <c r="D775" s="569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70" t="s">
        <v>196</v>
      </c>
      <c r="B776" s="571"/>
      <c r="C776" s="571"/>
      <c r="D776" s="571"/>
      <c r="E776" s="571" t="s">
        <v>190</v>
      </c>
      <c r="F776" s="571"/>
      <c r="G776" s="121"/>
      <c r="H776" s="571" t="s">
        <v>191</v>
      </c>
      <c r="I776" s="571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515" t="s">
        <v>62</v>
      </c>
      <c r="B778" s="516"/>
      <c r="C778" s="516"/>
      <c r="D778" s="517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515" t="s">
        <v>323</v>
      </c>
      <c r="B779" s="516"/>
      <c r="C779" s="516"/>
      <c r="D779" s="517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512" t="s">
        <v>50</v>
      </c>
      <c r="B780" s="513"/>
      <c r="C780" s="513"/>
      <c r="D780" s="514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512" t="s">
        <v>60</v>
      </c>
      <c r="B781" s="513"/>
      <c r="C781" s="513"/>
      <c r="D781" s="514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512" t="s">
        <v>21</v>
      </c>
      <c r="B782" s="513"/>
      <c r="C782" s="513"/>
      <c r="D782" s="514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512" t="s">
        <v>219</v>
      </c>
      <c r="B784" s="513"/>
      <c r="C784" s="513"/>
      <c r="D784" s="514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68" t="s">
        <v>192</v>
      </c>
      <c r="B785" s="569"/>
      <c r="C785" s="569"/>
      <c r="D785" s="569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70" t="s">
        <v>198</v>
      </c>
      <c r="B786" s="571"/>
      <c r="C786" s="571"/>
      <c r="D786" s="571"/>
      <c r="E786" s="571" t="s">
        <v>190</v>
      </c>
      <c r="F786" s="571"/>
      <c r="G786" s="571"/>
      <c r="H786" s="571"/>
      <c r="I786" s="571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512" t="s">
        <v>325</v>
      </c>
      <c r="B788" s="513"/>
      <c r="C788" s="513"/>
      <c r="D788" s="514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512" t="s">
        <v>73</v>
      </c>
      <c r="B789" s="513"/>
      <c r="C789" s="513"/>
      <c r="D789" s="514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72"/>
      <c r="B790" s="573"/>
      <c r="C790" s="573"/>
      <c r="D790" s="574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75"/>
      <c r="B791" s="576"/>
      <c r="C791" s="576"/>
      <c r="D791" s="576"/>
      <c r="E791" s="73"/>
      <c r="F791" s="111"/>
      <c r="G791" s="73"/>
      <c r="H791" s="111"/>
      <c r="I791" s="73"/>
      <c r="J791" s="118"/>
    </row>
    <row r="792" spans="1:10" ht="15.75" thickBot="1" x14ac:dyDescent="0.3">
      <c r="A792" s="568" t="s">
        <v>192</v>
      </c>
      <c r="B792" s="569"/>
      <c r="C792" s="569"/>
      <c r="D792" s="569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77"/>
      <c r="B806" s="578"/>
      <c r="C806" s="578"/>
      <c r="D806" s="578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70" t="s">
        <v>189</v>
      </c>
      <c r="B807" s="571"/>
      <c r="C807" s="571"/>
      <c r="D807" s="571"/>
      <c r="E807" s="571" t="s">
        <v>190</v>
      </c>
      <c r="F807" s="571"/>
      <c r="G807" s="121"/>
      <c r="H807" s="571" t="s">
        <v>191</v>
      </c>
      <c r="I807" s="571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515" t="s">
        <v>494</v>
      </c>
      <c r="B809" s="516"/>
      <c r="C809" s="516"/>
      <c r="D809" s="517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512" t="s">
        <v>20</v>
      </c>
      <c r="B810" s="513"/>
      <c r="C810" s="513"/>
      <c r="D810" s="514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512" t="s">
        <v>21</v>
      </c>
      <c r="B811" s="513"/>
      <c r="C811" s="513"/>
      <c r="D811" s="514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39" t="s">
        <v>205</v>
      </c>
      <c r="B812" s="540"/>
      <c r="C812" s="540"/>
      <c r="D812" s="541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512" t="s">
        <v>249</v>
      </c>
      <c r="B813" s="513"/>
      <c r="C813" s="513"/>
      <c r="D813" s="514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39"/>
      <c r="B814" s="540"/>
      <c r="C814" s="540"/>
      <c r="D814" s="541"/>
      <c r="E814" s="26"/>
      <c r="F814" s="191"/>
      <c r="G814" s="25"/>
      <c r="H814" s="26"/>
      <c r="I814" s="15"/>
      <c r="J814" s="25"/>
    </row>
    <row r="815" spans="1:10" ht="15.75" thickBot="1" x14ac:dyDescent="0.3">
      <c r="A815" s="575"/>
      <c r="B815" s="576"/>
      <c r="C815" s="576"/>
      <c r="D815" s="576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68" t="s">
        <v>192</v>
      </c>
      <c r="B816" s="569"/>
      <c r="C816" s="569"/>
      <c r="D816" s="569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70" t="s">
        <v>196</v>
      </c>
      <c r="B817" s="571"/>
      <c r="C817" s="571"/>
      <c r="D817" s="571"/>
      <c r="E817" s="571" t="s">
        <v>190</v>
      </c>
      <c r="F817" s="571"/>
      <c r="G817" s="121"/>
      <c r="H817" s="571" t="s">
        <v>191</v>
      </c>
      <c r="I817" s="571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515" t="s">
        <v>332</v>
      </c>
      <c r="B819" s="516"/>
      <c r="C819" s="516"/>
      <c r="D819" s="517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515" t="s">
        <v>422</v>
      </c>
      <c r="B820" s="516"/>
      <c r="C820" s="516"/>
      <c r="D820" s="517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515" t="s">
        <v>336</v>
      </c>
      <c r="B821" s="516"/>
      <c r="C821" s="516"/>
      <c r="D821" s="517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39" t="s">
        <v>209</v>
      </c>
      <c r="B822" s="540"/>
      <c r="C822" s="540"/>
      <c r="D822" s="541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512" t="s">
        <v>21</v>
      </c>
      <c r="B823" s="513"/>
      <c r="C823" s="513"/>
      <c r="D823" s="514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39" t="s">
        <v>486</v>
      </c>
      <c r="B825" s="540"/>
      <c r="C825" s="540"/>
      <c r="D825" s="541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68" t="s">
        <v>192</v>
      </c>
      <c r="B826" s="569"/>
      <c r="C826" s="569"/>
      <c r="D826" s="569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70" t="s">
        <v>198</v>
      </c>
      <c r="B827" s="571"/>
      <c r="C827" s="571"/>
      <c r="D827" s="571"/>
      <c r="E827" s="571" t="s">
        <v>190</v>
      </c>
      <c r="F827" s="571"/>
      <c r="G827" s="571"/>
      <c r="H827" s="571"/>
      <c r="I827" s="571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515" t="s">
        <v>443</v>
      </c>
      <c r="B829" s="516"/>
      <c r="C829" s="516"/>
      <c r="D829" s="517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512" t="s">
        <v>326</v>
      </c>
      <c r="B830" s="513"/>
      <c r="C830" s="513"/>
      <c r="D830" s="514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512" t="s">
        <v>21</v>
      </c>
      <c r="B831" s="513"/>
      <c r="C831" s="513"/>
      <c r="D831" s="514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75"/>
      <c r="B832" s="576"/>
      <c r="C832" s="576"/>
      <c r="D832" s="576"/>
      <c r="E832" s="73"/>
      <c r="F832" s="111"/>
      <c r="G832" s="73"/>
      <c r="H832" s="111"/>
      <c r="I832" s="73"/>
      <c r="J832" s="118"/>
    </row>
    <row r="833" spans="1:10" ht="15.75" thickBot="1" x14ac:dyDescent="0.3">
      <c r="A833" s="568" t="s">
        <v>192</v>
      </c>
      <c r="B833" s="569"/>
      <c r="C833" s="569"/>
      <c r="D833" s="569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77"/>
      <c r="B847" s="578"/>
      <c r="C847" s="578"/>
      <c r="D847" s="578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70" t="s">
        <v>189</v>
      </c>
      <c r="B848" s="571"/>
      <c r="C848" s="571"/>
      <c r="D848" s="571"/>
      <c r="E848" s="571" t="s">
        <v>190</v>
      </c>
      <c r="F848" s="571"/>
      <c r="G848" s="121"/>
      <c r="H848" s="571" t="s">
        <v>191</v>
      </c>
      <c r="I848" s="571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515" t="s">
        <v>327</v>
      </c>
      <c r="B850" s="516"/>
      <c r="C850" s="516"/>
      <c r="D850" s="517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512" t="s">
        <v>46</v>
      </c>
      <c r="B851" s="513"/>
      <c r="C851" s="513"/>
      <c r="D851" s="514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512" t="s">
        <v>216</v>
      </c>
      <c r="B852" s="513"/>
      <c r="C852" s="513"/>
      <c r="D852" s="514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512" t="s">
        <v>21</v>
      </c>
      <c r="B853" s="513"/>
      <c r="C853" s="513"/>
      <c r="D853" s="514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606" t="s">
        <v>257</v>
      </c>
      <c r="B854" s="607"/>
      <c r="C854" s="607"/>
      <c r="D854" s="608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39"/>
      <c r="B855" s="540"/>
      <c r="C855" s="540"/>
      <c r="D855" s="541"/>
      <c r="E855" s="26"/>
      <c r="F855" s="191"/>
      <c r="G855" s="25"/>
      <c r="H855" s="26"/>
      <c r="I855" s="15"/>
      <c r="J855" s="25"/>
    </row>
    <row r="856" spans="1:10" ht="15.75" thickBot="1" x14ac:dyDescent="0.3">
      <c r="A856" s="575"/>
      <c r="B856" s="576"/>
      <c r="C856" s="576"/>
      <c r="D856" s="576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68" t="s">
        <v>192</v>
      </c>
      <c r="B857" s="569"/>
      <c r="C857" s="569"/>
      <c r="D857" s="569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70" t="s">
        <v>196</v>
      </c>
      <c r="B858" s="571"/>
      <c r="C858" s="571"/>
      <c r="D858" s="571"/>
      <c r="E858" s="571" t="s">
        <v>190</v>
      </c>
      <c r="F858" s="571"/>
      <c r="G858" s="121"/>
      <c r="H858" s="571" t="s">
        <v>191</v>
      </c>
      <c r="I858" s="571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515" t="s">
        <v>258</v>
      </c>
      <c r="B860" s="516"/>
      <c r="C860" s="516"/>
      <c r="D860" s="517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515" t="s">
        <v>445</v>
      </c>
      <c r="B861" s="516"/>
      <c r="C861" s="516"/>
      <c r="D861" s="517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512" t="s">
        <v>50</v>
      </c>
      <c r="B862" s="513"/>
      <c r="C862" s="513"/>
      <c r="D862" s="514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512" t="s">
        <v>21</v>
      </c>
      <c r="B863" s="513"/>
      <c r="C863" s="513"/>
      <c r="D863" s="514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39" t="s">
        <v>237</v>
      </c>
      <c r="B865" s="540"/>
      <c r="C865" s="540"/>
      <c r="D865" s="541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603" t="s">
        <v>261</v>
      </c>
      <c r="B866" s="604"/>
      <c r="C866" s="604"/>
      <c r="D866" s="605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68" t="s">
        <v>192</v>
      </c>
      <c r="B867" s="569"/>
      <c r="C867" s="569"/>
      <c r="D867" s="569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70" t="s">
        <v>198</v>
      </c>
      <c r="B868" s="571"/>
      <c r="C868" s="571"/>
      <c r="D868" s="571"/>
      <c r="E868" s="571" t="s">
        <v>190</v>
      </c>
      <c r="F868" s="571"/>
      <c r="G868" s="571"/>
      <c r="H868" s="571"/>
      <c r="I868" s="571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512" t="s">
        <v>298</v>
      </c>
      <c r="B870" s="513"/>
      <c r="C870" s="513"/>
      <c r="D870" s="514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39" t="s">
        <v>330</v>
      </c>
      <c r="B871" s="540"/>
      <c r="C871" s="540"/>
      <c r="D871" s="541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512"/>
      <c r="B872" s="513"/>
      <c r="C872" s="513"/>
      <c r="D872" s="514"/>
      <c r="E872" s="26"/>
      <c r="F872" s="110"/>
      <c r="G872" s="25"/>
      <c r="H872" s="110"/>
      <c r="I872" s="15"/>
      <c r="J872" s="117"/>
    </row>
    <row r="873" spans="1:10" ht="15.75" thickBot="1" x14ac:dyDescent="0.3">
      <c r="A873" s="575"/>
      <c r="B873" s="576"/>
      <c r="C873" s="576"/>
      <c r="D873" s="576"/>
      <c r="E873" s="73"/>
      <c r="F873" s="111"/>
      <c r="G873" s="73"/>
      <c r="H873" s="111"/>
      <c r="I873" s="73"/>
      <c r="J873" s="118"/>
    </row>
    <row r="874" spans="1:10" ht="15.75" thickBot="1" x14ac:dyDescent="0.3">
      <c r="A874" s="568" t="s">
        <v>192</v>
      </c>
      <c r="B874" s="569"/>
      <c r="C874" s="569"/>
      <c r="D874" s="569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77"/>
      <c r="B889" s="578"/>
      <c r="C889" s="578"/>
      <c r="D889" s="578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70" t="s">
        <v>189</v>
      </c>
      <c r="B890" s="571"/>
      <c r="C890" s="571"/>
      <c r="D890" s="571"/>
      <c r="E890" s="571" t="s">
        <v>190</v>
      </c>
      <c r="F890" s="571"/>
      <c r="G890" s="121"/>
      <c r="H890" s="571" t="s">
        <v>191</v>
      </c>
      <c r="I890" s="571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515" t="s">
        <v>226</v>
      </c>
      <c r="B892" s="516"/>
      <c r="C892" s="516"/>
      <c r="D892" s="517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512" t="s">
        <v>240</v>
      </c>
      <c r="B893" s="513"/>
      <c r="C893" s="513"/>
      <c r="D893" s="514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512" t="s">
        <v>73</v>
      </c>
      <c r="B894" s="513"/>
      <c r="C894" s="513"/>
      <c r="D894" s="514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512" t="s">
        <v>228</v>
      </c>
      <c r="B895" s="513"/>
      <c r="C895" s="513"/>
      <c r="D895" s="514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512" t="s">
        <v>3</v>
      </c>
      <c r="B896" s="513"/>
      <c r="C896" s="513"/>
      <c r="D896" s="514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603" t="s">
        <v>218</v>
      </c>
      <c r="B897" s="604"/>
      <c r="C897" s="604"/>
      <c r="D897" s="605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75"/>
      <c r="B898" s="576"/>
      <c r="C898" s="576"/>
      <c r="D898" s="576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68" t="s">
        <v>192</v>
      </c>
      <c r="B899" s="569"/>
      <c r="C899" s="569"/>
      <c r="D899" s="569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70" t="s">
        <v>196</v>
      </c>
      <c r="B900" s="571"/>
      <c r="C900" s="571"/>
      <c r="D900" s="571"/>
      <c r="E900" s="571" t="s">
        <v>190</v>
      </c>
      <c r="F900" s="571"/>
      <c r="G900" s="121"/>
      <c r="H900" s="571" t="s">
        <v>191</v>
      </c>
      <c r="I900" s="571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515"/>
      <c r="B902" s="516"/>
      <c r="C902" s="516"/>
      <c r="D902" s="517"/>
      <c r="E902" s="21"/>
      <c r="F902" s="25"/>
      <c r="G902" s="22"/>
      <c r="H902" s="172"/>
      <c r="I902" s="185"/>
      <c r="J902" s="22"/>
    </row>
    <row r="903" spans="1:10" x14ac:dyDescent="0.25">
      <c r="A903" s="515"/>
      <c r="B903" s="516"/>
      <c r="C903" s="516"/>
      <c r="D903" s="517"/>
      <c r="E903" s="21"/>
      <c r="F903" s="25"/>
      <c r="G903" s="22"/>
      <c r="H903" s="21"/>
      <c r="I903" s="185"/>
      <c r="J903" s="22"/>
    </row>
    <row r="904" spans="1:10" x14ac:dyDescent="0.25">
      <c r="A904" s="512"/>
      <c r="B904" s="513"/>
      <c r="C904" s="513"/>
      <c r="D904" s="514"/>
      <c r="E904" s="26"/>
      <c r="F904" s="25"/>
      <c r="G904" s="25"/>
      <c r="H904" s="26"/>
      <c r="I904" s="185"/>
      <c r="J904" s="25"/>
    </row>
    <row r="905" spans="1:10" x14ac:dyDescent="0.25">
      <c r="A905" s="512"/>
      <c r="B905" s="513"/>
      <c r="C905" s="513"/>
      <c r="D905" s="514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39"/>
      <c r="B907" s="540"/>
      <c r="C907" s="540"/>
      <c r="D907" s="541"/>
      <c r="E907" s="26"/>
      <c r="F907" s="25"/>
      <c r="G907" s="25"/>
      <c r="H907" s="26"/>
      <c r="I907" s="110"/>
      <c r="J907" s="25"/>
    </row>
    <row r="908" spans="1:10" ht="15.75" thickBot="1" x14ac:dyDescent="0.3">
      <c r="A908" s="539"/>
      <c r="B908" s="540"/>
      <c r="C908" s="540"/>
      <c r="D908" s="541"/>
      <c r="E908" s="26"/>
      <c r="F908" s="25"/>
      <c r="G908" s="25"/>
      <c r="H908" s="26"/>
      <c r="I908" s="110"/>
      <c r="J908" s="248"/>
    </row>
    <row r="909" spans="1:10" ht="15.75" thickBot="1" x14ac:dyDescent="0.3">
      <c r="A909" s="568" t="s">
        <v>192</v>
      </c>
      <c r="B909" s="569"/>
      <c r="C909" s="569"/>
      <c r="D909" s="569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70" t="s">
        <v>198</v>
      </c>
      <c r="B910" s="571"/>
      <c r="C910" s="571"/>
      <c r="D910" s="571"/>
      <c r="E910" s="571" t="s">
        <v>190</v>
      </c>
      <c r="F910" s="571"/>
      <c r="G910" s="571"/>
      <c r="H910" s="571"/>
      <c r="I910" s="571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512"/>
      <c r="B912" s="513"/>
      <c r="C912" s="513"/>
      <c r="D912" s="514"/>
      <c r="E912" s="26"/>
      <c r="F912" s="110"/>
      <c r="G912" s="25"/>
      <c r="H912" s="110"/>
      <c r="I912" s="15"/>
      <c r="J912" s="117"/>
    </row>
    <row r="913" spans="1:10" x14ac:dyDescent="0.25">
      <c r="A913" s="539"/>
      <c r="B913" s="540"/>
      <c r="C913" s="540"/>
      <c r="D913" s="541"/>
      <c r="E913" s="26"/>
      <c r="F913" s="110"/>
      <c r="G913" s="25"/>
      <c r="H913" s="110"/>
      <c r="I913" s="15"/>
      <c r="J913" s="117"/>
    </row>
    <row r="914" spans="1:10" x14ac:dyDescent="0.25">
      <c r="A914" s="512"/>
      <c r="B914" s="513"/>
      <c r="C914" s="513"/>
      <c r="D914" s="514"/>
      <c r="E914" s="26"/>
      <c r="F914" s="110"/>
      <c r="G914" s="25"/>
      <c r="H914" s="110"/>
      <c r="I914" s="15"/>
      <c r="J914" s="117"/>
    </row>
    <row r="915" spans="1:10" ht="15.75" thickBot="1" x14ac:dyDescent="0.3">
      <c r="A915" s="575"/>
      <c r="B915" s="576"/>
      <c r="C915" s="576"/>
      <c r="D915" s="576"/>
      <c r="E915" s="73"/>
      <c r="F915" s="111"/>
      <c r="G915" s="73"/>
      <c r="H915" s="111"/>
      <c r="I915" s="73"/>
      <c r="J915" s="118"/>
    </row>
    <row r="916" spans="1:10" ht="15.75" thickBot="1" x14ac:dyDescent="0.3">
      <c r="A916" s="568" t="s">
        <v>192</v>
      </c>
      <c r="B916" s="569"/>
      <c r="C916" s="569"/>
      <c r="D916" s="569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77"/>
      <c r="B934" s="578"/>
      <c r="C934" s="578"/>
      <c r="D934" s="578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70" t="s">
        <v>189</v>
      </c>
      <c r="B935" s="571"/>
      <c r="C935" s="571"/>
      <c r="D935" s="571"/>
      <c r="E935" s="571" t="s">
        <v>190</v>
      </c>
      <c r="F935" s="571"/>
      <c r="G935" s="121"/>
      <c r="H935" s="571" t="s">
        <v>191</v>
      </c>
      <c r="I935" s="571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512" t="s">
        <v>46</v>
      </c>
      <c r="B937" s="513"/>
      <c r="C937" s="513"/>
      <c r="D937" s="514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512" t="s">
        <v>448</v>
      </c>
      <c r="B938" s="513"/>
      <c r="C938" s="513"/>
      <c r="D938" s="514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512" t="s">
        <v>203</v>
      </c>
      <c r="B939" s="513"/>
      <c r="C939" s="513"/>
      <c r="D939" s="514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512" t="s">
        <v>228</v>
      </c>
      <c r="B940" s="513"/>
      <c r="C940" s="513"/>
      <c r="D940" s="514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39" t="s">
        <v>205</v>
      </c>
      <c r="B941" s="540"/>
      <c r="C941" s="540"/>
      <c r="D941" s="541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39"/>
      <c r="B942" s="540"/>
      <c r="C942" s="540"/>
      <c r="D942" s="541"/>
      <c r="E942" s="26"/>
      <c r="F942" s="191"/>
      <c r="G942" s="25"/>
      <c r="H942" s="26"/>
      <c r="I942" s="15"/>
      <c r="J942" s="25"/>
    </row>
    <row r="943" spans="1:10" ht="15.75" thickBot="1" x14ac:dyDescent="0.3">
      <c r="A943" s="575"/>
      <c r="B943" s="576"/>
      <c r="C943" s="576"/>
      <c r="D943" s="576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68" t="s">
        <v>192</v>
      </c>
      <c r="B944" s="569"/>
      <c r="C944" s="569"/>
      <c r="D944" s="569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70" t="s">
        <v>196</v>
      </c>
      <c r="B945" s="571"/>
      <c r="C945" s="571"/>
      <c r="D945" s="571"/>
      <c r="E945" s="571" t="s">
        <v>190</v>
      </c>
      <c r="F945" s="571"/>
      <c r="G945" s="121"/>
      <c r="H945" s="571" t="s">
        <v>191</v>
      </c>
      <c r="I945" s="571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515" t="s">
        <v>461</v>
      </c>
      <c r="B947" s="516"/>
      <c r="C947" s="516"/>
      <c r="D947" s="517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515" t="s">
        <v>450</v>
      </c>
      <c r="B948" s="516"/>
      <c r="C948" s="516"/>
      <c r="D948" s="517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512" t="s">
        <v>207</v>
      </c>
      <c r="B949" s="513"/>
      <c r="C949" s="513"/>
      <c r="D949" s="514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39" t="s">
        <v>498</v>
      </c>
      <c r="B950" s="540"/>
      <c r="C950" s="540"/>
      <c r="D950" s="541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515" t="s">
        <v>210</v>
      </c>
      <c r="B951" s="516"/>
      <c r="C951" s="516"/>
      <c r="D951" s="517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512" t="s">
        <v>21</v>
      </c>
      <c r="B952" s="513"/>
      <c r="C952" s="513"/>
      <c r="D952" s="514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512" t="s">
        <v>3</v>
      </c>
      <c r="B953" s="513"/>
      <c r="C953" s="513"/>
      <c r="D953" s="514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68" t="s">
        <v>192</v>
      </c>
      <c r="B954" s="569"/>
      <c r="C954" s="569"/>
      <c r="D954" s="569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70" t="s">
        <v>198</v>
      </c>
      <c r="B955" s="571"/>
      <c r="C955" s="571"/>
      <c r="D955" s="571"/>
      <c r="E955" s="571" t="s">
        <v>190</v>
      </c>
      <c r="F955" s="571"/>
      <c r="G955" s="571"/>
      <c r="H955" s="571"/>
      <c r="I955" s="571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512" t="s">
        <v>463</v>
      </c>
      <c r="B957" s="513"/>
      <c r="C957" s="513"/>
      <c r="D957" s="514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512" t="s">
        <v>462</v>
      </c>
      <c r="B958" s="513"/>
      <c r="C958" s="513"/>
      <c r="D958" s="514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512" t="s">
        <v>21</v>
      </c>
      <c r="B959" s="513"/>
      <c r="C959" s="513"/>
      <c r="D959" s="514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512" t="s">
        <v>20</v>
      </c>
      <c r="B960" s="513"/>
      <c r="C960" s="513"/>
      <c r="D960" s="514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68" t="s">
        <v>192</v>
      </c>
      <c r="B961" s="569"/>
      <c r="C961" s="569"/>
      <c r="D961" s="569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77"/>
      <c r="B975" s="578"/>
      <c r="C975" s="578"/>
      <c r="D975" s="578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70" t="s">
        <v>189</v>
      </c>
      <c r="B976" s="571"/>
      <c r="C976" s="571"/>
      <c r="D976" s="571"/>
      <c r="E976" s="571" t="s">
        <v>190</v>
      </c>
      <c r="F976" s="571"/>
      <c r="G976" s="121"/>
      <c r="H976" s="571" t="s">
        <v>191</v>
      </c>
      <c r="I976" s="571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512" t="s">
        <v>270</v>
      </c>
      <c r="B978" s="513"/>
      <c r="C978" s="513"/>
      <c r="D978" s="514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512" t="s">
        <v>216</v>
      </c>
      <c r="B979" s="513"/>
      <c r="C979" s="513"/>
      <c r="D979" s="514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512" t="s">
        <v>228</v>
      </c>
      <c r="B980" s="513"/>
      <c r="C980" s="513"/>
      <c r="D980" s="514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512" t="s">
        <v>217</v>
      </c>
      <c r="B981" s="513"/>
      <c r="C981" s="513"/>
      <c r="D981" s="514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39" t="s">
        <v>218</v>
      </c>
      <c r="B982" s="540"/>
      <c r="C982" s="540"/>
      <c r="D982" s="541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39"/>
      <c r="B983" s="540"/>
      <c r="C983" s="540"/>
      <c r="D983" s="541"/>
      <c r="E983" s="26"/>
      <c r="F983" s="191"/>
      <c r="G983" s="25"/>
      <c r="H983" s="26"/>
      <c r="I983" s="15"/>
      <c r="J983" s="25"/>
    </row>
    <row r="984" spans="1:10" ht="15.75" thickBot="1" x14ac:dyDescent="0.3">
      <c r="A984" s="575"/>
      <c r="B984" s="576"/>
      <c r="C984" s="576"/>
      <c r="D984" s="576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68" t="s">
        <v>192</v>
      </c>
      <c r="B985" s="569"/>
      <c r="C985" s="569"/>
      <c r="D985" s="569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70" t="s">
        <v>196</v>
      </c>
      <c r="B986" s="571"/>
      <c r="C986" s="571"/>
      <c r="D986" s="571"/>
      <c r="E986" s="571" t="s">
        <v>190</v>
      </c>
      <c r="F986" s="571"/>
      <c r="G986" s="121"/>
      <c r="H986" s="571" t="s">
        <v>191</v>
      </c>
      <c r="I986" s="571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515" t="s">
        <v>62</v>
      </c>
      <c r="B988" s="516"/>
      <c r="C988" s="516"/>
      <c r="D988" s="517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515" t="s">
        <v>460</v>
      </c>
      <c r="B989" s="516"/>
      <c r="C989" s="516"/>
      <c r="D989" s="517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512" t="s">
        <v>356</v>
      </c>
      <c r="B990" s="513"/>
      <c r="C990" s="513"/>
      <c r="D990" s="514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39" t="s">
        <v>277</v>
      </c>
      <c r="B991" s="540"/>
      <c r="C991" s="540"/>
      <c r="D991" s="541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512" t="s">
        <v>21</v>
      </c>
      <c r="B992" s="513"/>
      <c r="C992" s="513"/>
      <c r="D992" s="514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512" t="s">
        <v>3</v>
      </c>
      <c r="B993" s="513"/>
      <c r="C993" s="513"/>
      <c r="D993" s="514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512" t="s">
        <v>20</v>
      </c>
      <c r="B994" s="513"/>
      <c r="C994" s="513"/>
      <c r="D994" s="514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68" t="s">
        <v>192</v>
      </c>
      <c r="B995" s="569"/>
      <c r="C995" s="569"/>
      <c r="D995" s="569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70" t="s">
        <v>198</v>
      </c>
      <c r="B996" s="571"/>
      <c r="C996" s="571"/>
      <c r="D996" s="571"/>
      <c r="E996" s="571" t="s">
        <v>190</v>
      </c>
      <c r="F996" s="571"/>
      <c r="G996" s="571"/>
      <c r="H996" s="571"/>
      <c r="I996" s="571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512" t="s">
        <v>278</v>
      </c>
      <c r="B998" s="513"/>
      <c r="C998" s="513"/>
      <c r="D998" s="514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606" t="s">
        <v>502</v>
      </c>
      <c r="B999" s="607"/>
      <c r="C999" s="607"/>
      <c r="D999" s="608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512"/>
      <c r="B1000" s="513"/>
      <c r="C1000" s="513"/>
      <c r="D1000" s="514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512"/>
      <c r="B1001" s="513"/>
      <c r="C1001" s="513"/>
      <c r="D1001" s="514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68" t="s">
        <v>192</v>
      </c>
      <c r="B1002" s="569"/>
      <c r="C1002" s="569"/>
      <c r="D1002" s="569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77"/>
      <c r="B1018" s="578"/>
      <c r="C1018" s="578"/>
      <c r="D1018" s="578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70" t="s">
        <v>189</v>
      </c>
      <c r="B1019" s="571"/>
      <c r="C1019" s="571"/>
      <c r="D1019" s="571"/>
      <c r="E1019" s="571" t="s">
        <v>190</v>
      </c>
      <c r="F1019" s="571"/>
      <c r="G1019" s="121"/>
      <c r="H1019" s="571" t="s">
        <v>191</v>
      </c>
      <c r="I1019" s="571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98" t="s">
        <v>393</v>
      </c>
      <c r="B1021" s="599"/>
      <c r="C1021" s="599"/>
      <c r="D1021" s="600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601" t="s">
        <v>246</v>
      </c>
      <c r="B1022" s="602"/>
      <c r="C1022" s="602"/>
      <c r="D1022" s="602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601" t="s">
        <v>46</v>
      </c>
      <c r="B1023" s="602"/>
      <c r="C1023" s="602"/>
      <c r="D1023" s="602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601" t="s">
        <v>396</v>
      </c>
      <c r="B1024" s="602"/>
      <c r="C1024" s="602"/>
      <c r="D1024" s="602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601" t="s">
        <v>81</v>
      </c>
      <c r="B1025" s="602"/>
      <c r="C1025" s="602"/>
      <c r="D1025" s="602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601"/>
      <c r="B1026" s="602"/>
      <c r="C1026" s="602"/>
      <c r="D1026" s="602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75"/>
      <c r="B1027" s="576"/>
      <c r="C1027" s="576"/>
      <c r="D1027" s="576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68" t="s">
        <v>192</v>
      </c>
      <c r="B1028" s="569"/>
      <c r="C1028" s="569"/>
      <c r="D1028" s="569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70" t="s">
        <v>196</v>
      </c>
      <c r="B1029" s="571"/>
      <c r="C1029" s="571"/>
      <c r="D1029" s="571"/>
      <c r="E1029" s="571" t="s">
        <v>190</v>
      </c>
      <c r="F1029" s="571"/>
      <c r="G1029" s="121"/>
      <c r="H1029" s="571" t="s">
        <v>191</v>
      </c>
      <c r="I1029" s="571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515" t="s">
        <v>220</v>
      </c>
      <c r="B1031" s="516"/>
      <c r="C1031" s="516"/>
      <c r="D1031" s="517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515" t="s">
        <v>221</v>
      </c>
      <c r="B1032" s="516"/>
      <c r="C1032" s="516"/>
      <c r="D1032" s="517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512" t="s">
        <v>222</v>
      </c>
      <c r="B1033" s="513"/>
      <c r="C1033" s="513"/>
      <c r="D1033" s="514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39" t="s">
        <v>223</v>
      </c>
      <c r="B1034" s="540"/>
      <c r="C1034" s="540"/>
      <c r="D1034" s="541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512" t="s">
        <v>21</v>
      </c>
      <c r="B1035" s="513"/>
      <c r="C1035" s="513"/>
      <c r="D1035" s="514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512" t="s">
        <v>3</v>
      </c>
      <c r="B1036" s="513"/>
      <c r="C1036" s="513"/>
      <c r="D1036" s="514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512" t="s">
        <v>286</v>
      </c>
      <c r="B1037" s="513"/>
      <c r="C1037" s="513"/>
      <c r="D1037" s="514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68" t="s">
        <v>192</v>
      </c>
      <c r="B1038" s="569"/>
      <c r="C1038" s="569"/>
      <c r="D1038" s="569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70" t="s">
        <v>198</v>
      </c>
      <c r="B1039" s="571"/>
      <c r="C1039" s="571"/>
      <c r="D1039" s="571"/>
      <c r="E1039" s="571" t="s">
        <v>190</v>
      </c>
      <c r="F1039" s="571"/>
      <c r="G1039" s="571"/>
      <c r="H1039" s="571"/>
      <c r="I1039" s="571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512" t="s">
        <v>469</v>
      </c>
      <c r="B1041" s="513"/>
      <c r="C1041" s="513"/>
      <c r="D1041" s="514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512" t="s">
        <v>214</v>
      </c>
      <c r="B1042" s="513"/>
      <c r="C1042" s="513"/>
      <c r="D1042" s="514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96"/>
      <c r="B1043" s="597"/>
      <c r="C1043" s="597"/>
      <c r="D1043" s="59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75"/>
      <c r="B1044" s="576"/>
      <c r="C1044" s="576"/>
      <c r="D1044" s="576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68" t="s">
        <v>192</v>
      </c>
      <c r="B1045" s="569"/>
      <c r="C1045" s="569"/>
      <c r="D1045" s="569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77"/>
      <c r="B1060" s="578"/>
      <c r="C1060" s="578"/>
      <c r="D1060" s="578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70" t="s">
        <v>189</v>
      </c>
      <c r="B1061" s="571"/>
      <c r="C1061" s="571"/>
      <c r="D1061" s="571"/>
      <c r="E1061" s="571" t="s">
        <v>190</v>
      </c>
      <c r="F1061" s="571"/>
      <c r="G1061" s="121"/>
      <c r="H1061" s="571" t="s">
        <v>191</v>
      </c>
      <c r="I1061" s="571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515" t="s">
        <v>226</v>
      </c>
      <c r="B1063" s="516"/>
      <c r="C1063" s="516"/>
      <c r="D1063" s="517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512" t="s">
        <v>73</v>
      </c>
      <c r="B1064" s="513"/>
      <c r="C1064" s="513"/>
      <c r="D1064" s="514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512" t="s">
        <v>228</v>
      </c>
      <c r="B1065" s="513"/>
      <c r="C1065" s="513"/>
      <c r="D1065" s="514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512" t="s">
        <v>3</v>
      </c>
      <c r="B1066" s="513"/>
      <c r="C1066" s="513"/>
      <c r="D1066" s="514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512" t="s">
        <v>217</v>
      </c>
      <c r="B1067" s="513"/>
      <c r="C1067" s="513"/>
      <c r="D1067" s="514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512" t="s">
        <v>227</v>
      </c>
      <c r="B1068" s="513"/>
      <c r="C1068" s="513"/>
      <c r="D1068" s="514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75"/>
      <c r="B1069" s="576"/>
      <c r="C1069" s="576"/>
      <c r="D1069" s="576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68" t="s">
        <v>192</v>
      </c>
      <c r="B1070" s="569"/>
      <c r="C1070" s="569"/>
      <c r="D1070" s="569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70" t="s">
        <v>196</v>
      </c>
      <c r="B1071" s="571"/>
      <c r="C1071" s="571"/>
      <c r="D1071" s="571"/>
      <c r="E1071" s="571" t="s">
        <v>190</v>
      </c>
      <c r="F1071" s="571"/>
      <c r="G1071" s="121"/>
      <c r="H1071" s="571" t="s">
        <v>191</v>
      </c>
      <c r="I1071" s="571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515" t="s">
        <v>224</v>
      </c>
      <c r="B1073" s="516"/>
      <c r="C1073" s="516"/>
      <c r="D1073" s="517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515" t="s">
        <v>475</v>
      </c>
      <c r="B1074" s="516"/>
      <c r="C1074" s="516"/>
      <c r="D1074" s="517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512" t="s">
        <v>143</v>
      </c>
      <c r="B1075" s="513"/>
      <c r="C1075" s="513"/>
      <c r="D1075" s="514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39" t="s">
        <v>209</v>
      </c>
      <c r="B1076" s="540"/>
      <c r="C1076" s="540"/>
      <c r="D1076" s="541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512" t="s">
        <v>21</v>
      </c>
      <c r="B1077" s="513"/>
      <c r="C1077" s="513"/>
      <c r="D1077" s="514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512" t="s">
        <v>3</v>
      </c>
      <c r="B1078" s="513"/>
      <c r="C1078" s="513"/>
      <c r="D1078" s="514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512" t="s">
        <v>225</v>
      </c>
      <c r="B1079" s="513"/>
      <c r="C1079" s="513"/>
      <c r="D1079" s="514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68" t="s">
        <v>192</v>
      </c>
      <c r="B1080" s="569"/>
      <c r="C1080" s="569"/>
      <c r="D1080" s="569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70" t="s">
        <v>198</v>
      </c>
      <c r="B1081" s="571"/>
      <c r="C1081" s="571"/>
      <c r="D1081" s="571"/>
      <c r="E1081" s="571" t="s">
        <v>190</v>
      </c>
      <c r="F1081" s="571"/>
      <c r="G1081" s="571"/>
      <c r="H1081" s="571"/>
      <c r="I1081" s="571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94" t="s">
        <v>294</v>
      </c>
      <c r="B1083" s="595"/>
      <c r="C1083" s="595"/>
      <c r="D1083" s="59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94" t="s">
        <v>295</v>
      </c>
      <c r="B1084" s="595"/>
      <c r="C1084" s="595"/>
      <c r="D1084" s="59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96"/>
      <c r="B1085" s="597"/>
      <c r="C1085" s="597"/>
      <c r="D1085" s="59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75"/>
      <c r="B1086" s="576"/>
      <c r="C1086" s="576"/>
      <c r="D1086" s="576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68" t="s">
        <v>192</v>
      </c>
      <c r="B1087" s="569"/>
      <c r="C1087" s="569"/>
      <c r="D1087" s="569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77"/>
      <c r="B1105" s="578"/>
      <c r="C1105" s="578"/>
      <c r="D1105" s="578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70" t="s">
        <v>189</v>
      </c>
      <c r="B1106" s="571"/>
      <c r="C1106" s="571"/>
      <c r="D1106" s="571"/>
      <c r="E1106" s="571" t="s">
        <v>190</v>
      </c>
      <c r="F1106" s="571"/>
      <c r="G1106" s="121"/>
      <c r="H1106" s="571" t="s">
        <v>191</v>
      </c>
      <c r="I1106" s="571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515" t="s">
        <v>473</v>
      </c>
      <c r="B1109" s="516"/>
      <c r="C1109" s="516"/>
      <c r="D1109" s="517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512" t="s">
        <v>46</v>
      </c>
      <c r="B1110" s="513"/>
      <c r="C1110" s="513"/>
      <c r="D1110" s="514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512" t="s">
        <v>20</v>
      </c>
      <c r="B1111" s="513"/>
      <c r="C1111" s="513"/>
      <c r="D1111" s="514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512" t="s">
        <v>21</v>
      </c>
      <c r="B1112" s="513"/>
      <c r="C1112" s="513"/>
      <c r="D1112" s="514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512" t="s">
        <v>424</v>
      </c>
      <c r="B1113" s="513"/>
      <c r="C1113" s="513"/>
      <c r="D1113" s="514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512" t="s">
        <v>103</v>
      </c>
      <c r="B1114" s="513"/>
      <c r="C1114" s="513"/>
      <c r="D1114" s="514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75"/>
      <c r="B1115" s="576"/>
      <c r="C1115" s="576"/>
      <c r="D1115" s="576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68" t="s">
        <v>192</v>
      </c>
      <c r="B1116" s="569"/>
      <c r="C1116" s="569"/>
      <c r="D1116" s="569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70" t="s">
        <v>196</v>
      </c>
      <c r="B1117" s="571"/>
      <c r="C1117" s="571"/>
      <c r="D1117" s="571"/>
      <c r="E1117" s="571" t="s">
        <v>190</v>
      </c>
      <c r="F1117" s="571"/>
      <c r="G1117" s="121"/>
      <c r="H1117" s="571" t="s">
        <v>191</v>
      </c>
      <c r="I1117" s="571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515" t="s">
        <v>232</v>
      </c>
      <c r="B1119" s="516"/>
      <c r="C1119" s="516"/>
      <c r="D1119" s="517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512" t="s">
        <v>211</v>
      </c>
      <c r="B1120" s="513"/>
      <c r="C1120" s="513"/>
      <c r="D1120" s="514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512" t="s">
        <v>234</v>
      </c>
      <c r="B1121" s="513"/>
      <c r="C1121" s="513"/>
      <c r="D1121" s="514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512" t="s">
        <v>21</v>
      </c>
      <c r="B1122" s="513"/>
      <c r="C1122" s="513"/>
      <c r="D1122" s="514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512" t="s">
        <v>3</v>
      </c>
      <c r="B1123" s="513"/>
      <c r="C1123" s="513"/>
      <c r="D1123" s="514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39" t="s">
        <v>427</v>
      </c>
      <c r="B1124" s="540"/>
      <c r="C1124" s="540"/>
      <c r="D1124" s="541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609"/>
      <c r="B1125" s="610"/>
      <c r="C1125" s="610"/>
      <c r="D1125" s="610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68" t="s">
        <v>192</v>
      </c>
      <c r="B1126" s="569"/>
      <c r="C1126" s="569"/>
      <c r="D1126" s="569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70" t="s">
        <v>198</v>
      </c>
      <c r="B1127" s="571"/>
      <c r="C1127" s="571"/>
      <c r="D1127" s="571"/>
      <c r="E1127" s="571" t="s">
        <v>190</v>
      </c>
      <c r="F1127" s="571"/>
      <c r="G1127" s="571"/>
      <c r="H1127" s="571"/>
      <c r="I1127" s="571"/>
      <c r="J1127" s="122"/>
      <c r="K1127" s="9"/>
    </row>
    <row r="1128" spans="1:11" x14ac:dyDescent="0.25">
      <c r="A1128" s="594" t="s">
        <v>298</v>
      </c>
      <c r="B1128" s="595"/>
      <c r="C1128" s="595"/>
      <c r="D1128" s="59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94" t="s">
        <v>219</v>
      </c>
      <c r="B1129" s="595"/>
      <c r="C1129" s="595"/>
      <c r="D1129" s="59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96"/>
      <c r="B1130" s="597"/>
      <c r="C1130" s="597"/>
      <c r="D1130" s="59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75"/>
      <c r="B1131" s="576"/>
      <c r="C1131" s="576"/>
      <c r="D1131" s="576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68" t="s">
        <v>192</v>
      </c>
      <c r="B1132" s="569"/>
      <c r="C1132" s="569"/>
      <c r="D1132" s="569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77"/>
      <c r="B1148" s="578"/>
      <c r="C1148" s="578"/>
      <c r="D1148" s="578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70" t="s">
        <v>189</v>
      </c>
      <c r="B1149" s="571"/>
      <c r="C1149" s="571"/>
      <c r="D1149" s="571"/>
      <c r="E1149" s="571" t="s">
        <v>190</v>
      </c>
      <c r="F1149" s="571"/>
      <c r="G1149" s="121"/>
      <c r="H1149" s="571" t="s">
        <v>191</v>
      </c>
      <c r="I1149" s="571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515" t="s">
        <v>239</v>
      </c>
      <c r="B1151" s="516"/>
      <c r="C1151" s="516"/>
      <c r="D1151" s="517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512" t="s">
        <v>240</v>
      </c>
      <c r="B1152" s="513"/>
      <c r="C1152" s="513"/>
      <c r="D1152" s="514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512" t="s">
        <v>73</v>
      </c>
      <c r="B1153" s="513"/>
      <c r="C1153" s="513"/>
      <c r="D1153" s="514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512" t="s">
        <v>21</v>
      </c>
      <c r="B1154" s="513"/>
      <c r="C1154" s="513"/>
      <c r="D1154" s="514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512" t="s">
        <v>257</v>
      </c>
      <c r="B1155" s="513"/>
      <c r="C1155" s="513"/>
      <c r="D1155" s="514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39"/>
      <c r="B1156" s="540"/>
      <c r="C1156" s="540"/>
      <c r="D1156" s="541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75"/>
      <c r="B1157" s="576"/>
      <c r="C1157" s="576"/>
      <c r="D1157" s="576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68" t="s">
        <v>192</v>
      </c>
      <c r="B1158" s="569"/>
      <c r="C1158" s="569"/>
      <c r="D1158" s="569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70" t="s">
        <v>196</v>
      </c>
      <c r="B1159" s="571"/>
      <c r="C1159" s="571"/>
      <c r="D1159" s="571"/>
      <c r="E1159" s="571" t="s">
        <v>190</v>
      </c>
      <c r="F1159" s="571"/>
      <c r="G1159" s="121"/>
      <c r="H1159" s="571" t="s">
        <v>191</v>
      </c>
      <c r="I1159" s="571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515"/>
      <c r="B1161" s="516"/>
      <c r="C1161" s="516"/>
      <c r="D1161" s="517"/>
      <c r="E1161" s="21"/>
      <c r="F1161" s="110"/>
      <c r="G1161" s="25"/>
      <c r="H1161" s="110"/>
      <c r="I1161" s="15"/>
      <c r="J1161" s="22"/>
    </row>
    <row r="1162" spans="1:10" x14ac:dyDescent="0.25">
      <c r="A1162" s="512"/>
      <c r="B1162" s="513"/>
      <c r="C1162" s="513"/>
      <c r="D1162" s="514"/>
      <c r="E1162" s="26"/>
      <c r="F1162" s="110"/>
      <c r="G1162" s="25"/>
      <c r="H1162" s="110"/>
      <c r="I1162" s="15"/>
      <c r="J1162" s="25"/>
    </row>
    <row r="1163" spans="1:10" x14ac:dyDescent="0.25">
      <c r="A1163" s="512"/>
      <c r="B1163" s="513"/>
      <c r="C1163" s="513"/>
      <c r="D1163" s="514"/>
      <c r="E1163" s="26"/>
      <c r="F1163" s="110"/>
      <c r="G1163" s="25"/>
      <c r="H1163" s="110"/>
      <c r="I1163" s="15"/>
      <c r="J1163" s="25"/>
    </row>
    <row r="1164" spans="1:10" x14ac:dyDescent="0.25">
      <c r="A1164" s="512"/>
      <c r="B1164" s="513"/>
      <c r="C1164" s="513"/>
      <c r="D1164" s="514"/>
      <c r="E1164" s="26"/>
      <c r="F1164" s="110"/>
      <c r="G1164" s="25"/>
      <c r="H1164" s="110"/>
      <c r="I1164" s="15"/>
      <c r="J1164" s="25"/>
    </row>
    <row r="1165" spans="1:10" x14ac:dyDescent="0.25">
      <c r="A1165" s="512"/>
      <c r="B1165" s="513"/>
      <c r="C1165" s="513"/>
      <c r="D1165" s="514"/>
      <c r="E1165" s="26"/>
      <c r="F1165" s="110"/>
      <c r="G1165" s="25"/>
      <c r="H1165" s="15"/>
      <c r="I1165" s="110"/>
      <c r="J1165" s="25"/>
    </row>
    <row r="1166" spans="1:10" x14ac:dyDescent="0.25">
      <c r="A1166" s="539"/>
      <c r="B1166" s="540"/>
      <c r="C1166" s="540"/>
      <c r="D1166" s="541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609"/>
      <c r="B1167" s="610"/>
      <c r="C1167" s="610"/>
      <c r="D1167" s="610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68" t="s">
        <v>192</v>
      </c>
      <c r="B1168" s="569"/>
      <c r="C1168" s="569"/>
      <c r="D1168" s="569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70" t="s">
        <v>198</v>
      </c>
      <c r="B1169" s="571"/>
      <c r="C1169" s="571"/>
      <c r="D1169" s="571"/>
      <c r="E1169" s="571" t="s">
        <v>190</v>
      </c>
      <c r="F1169" s="571"/>
      <c r="G1169" s="571"/>
      <c r="H1169" s="571"/>
      <c r="I1169" s="571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512"/>
      <c r="B1171" s="513"/>
      <c r="C1171" s="513"/>
      <c r="D1171" s="514"/>
      <c r="E1171" s="26"/>
      <c r="F1171" s="110"/>
      <c r="G1171" s="25"/>
      <c r="H1171" s="110"/>
      <c r="I1171" s="15"/>
      <c r="J1171" s="117"/>
    </row>
    <row r="1172" spans="1:10" x14ac:dyDescent="0.25">
      <c r="A1172" s="512"/>
      <c r="B1172" s="513"/>
      <c r="C1172" s="513"/>
      <c r="D1172" s="514"/>
      <c r="E1172" s="26"/>
      <c r="F1172" s="110"/>
      <c r="G1172" s="25"/>
      <c r="H1172" s="110"/>
      <c r="I1172" s="15"/>
      <c r="J1172" s="117"/>
    </row>
    <row r="1173" spans="1:10" x14ac:dyDescent="0.25">
      <c r="A1173" s="596"/>
      <c r="B1173" s="597"/>
      <c r="C1173" s="597"/>
      <c r="D1173" s="59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75"/>
      <c r="B1174" s="576"/>
      <c r="C1174" s="576"/>
      <c r="D1174" s="576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68" t="s">
        <v>192</v>
      </c>
      <c r="B1175" s="569"/>
      <c r="C1175" s="569"/>
      <c r="D1175" s="569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77"/>
      <c r="B1191" s="578"/>
      <c r="C1191" s="578"/>
      <c r="D1191" s="578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70" t="s">
        <v>189</v>
      </c>
      <c r="B1192" s="571"/>
      <c r="C1192" s="571"/>
      <c r="D1192" s="571"/>
      <c r="E1192" s="571" t="s">
        <v>190</v>
      </c>
      <c r="F1192" s="571"/>
      <c r="G1192" s="121"/>
      <c r="H1192" s="571" t="s">
        <v>191</v>
      </c>
      <c r="I1192" s="571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515" t="s">
        <v>307</v>
      </c>
      <c r="B1194" s="516"/>
      <c r="C1194" s="516"/>
      <c r="D1194" s="517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512" t="s">
        <v>46</v>
      </c>
      <c r="B1195" s="513"/>
      <c r="C1195" s="513"/>
      <c r="D1195" s="514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512" t="s">
        <v>216</v>
      </c>
      <c r="B1196" s="513"/>
      <c r="C1196" s="513"/>
      <c r="D1196" s="514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512" t="s">
        <v>21</v>
      </c>
      <c r="B1197" s="513"/>
      <c r="C1197" s="513"/>
      <c r="D1197" s="514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512" t="s">
        <v>378</v>
      </c>
      <c r="B1198" s="513"/>
      <c r="C1198" s="513"/>
      <c r="D1198" s="514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39"/>
      <c r="B1199" s="540"/>
      <c r="C1199" s="540"/>
      <c r="D1199" s="541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75"/>
      <c r="B1200" s="576"/>
      <c r="C1200" s="576"/>
      <c r="D1200" s="576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68" t="s">
        <v>192</v>
      </c>
      <c r="B1201" s="569"/>
      <c r="C1201" s="569"/>
      <c r="D1201" s="569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70" t="s">
        <v>196</v>
      </c>
      <c r="B1202" s="571"/>
      <c r="C1202" s="571"/>
      <c r="D1202" s="571"/>
      <c r="E1202" s="571" t="s">
        <v>190</v>
      </c>
      <c r="F1202" s="571"/>
      <c r="G1202" s="121"/>
      <c r="H1202" s="571" t="s">
        <v>191</v>
      </c>
      <c r="I1202" s="571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515" t="s">
        <v>308</v>
      </c>
      <c r="B1204" s="516"/>
      <c r="C1204" s="516"/>
      <c r="D1204" s="517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515" t="s">
        <v>243</v>
      </c>
      <c r="B1205" s="516"/>
      <c r="C1205" s="516"/>
      <c r="D1205" s="517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512" t="s">
        <v>222</v>
      </c>
      <c r="B1206" s="513"/>
      <c r="C1206" s="513"/>
      <c r="D1206" s="514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512" t="s">
        <v>242</v>
      </c>
      <c r="B1207" s="513"/>
      <c r="C1207" s="513"/>
      <c r="D1207" s="514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512" t="s">
        <v>21</v>
      </c>
      <c r="B1208" s="513"/>
      <c r="C1208" s="513"/>
      <c r="D1208" s="514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39" t="s">
        <v>311</v>
      </c>
      <c r="B1210" s="540"/>
      <c r="C1210" s="540"/>
      <c r="D1210" s="541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68" t="s">
        <v>192</v>
      </c>
      <c r="B1211" s="569"/>
      <c r="C1211" s="569"/>
      <c r="D1211" s="569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70" t="s">
        <v>198</v>
      </c>
      <c r="B1212" s="571"/>
      <c r="C1212" s="571"/>
      <c r="D1212" s="571"/>
      <c r="E1212" s="571" t="s">
        <v>190</v>
      </c>
      <c r="F1212" s="571"/>
      <c r="G1212" s="571"/>
      <c r="H1212" s="571"/>
      <c r="I1212" s="571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512" t="s">
        <v>432</v>
      </c>
      <c r="B1214" s="513"/>
      <c r="C1214" s="513"/>
      <c r="D1214" s="514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512" t="s">
        <v>20</v>
      </c>
      <c r="B1215" s="513"/>
      <c r="C1215" s="513"/>
      <c r="D1215" s="514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72" t="s">
        <v>433</v>
      </c>
      <c r="B1216" s="573"/>
      <c r="C1216" s="573"/>
      <c r="D1216" s="574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75"/>
      <c r="B1217" s="576"/>
      <c r="C1217" s="576"/>
      <c r="D1217" s="576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68" t="s">
        <v>192</v>
      </c>
      <c r="B1218" s="569"/>
      <c r="C1218" s="569"/>
      <c r="D1218" s="569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77"/>
      <c r="B1232" s="578"/>
      <c r="C1232" s="578"/>
      <c r="D1232" s="578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70" t="s">
        <v>189</v>
      </c>
      <c r="B1233" s="571"/>
      <c r="C1233" s="571"/>
      <c r="D1233" s="571"/>
      <c r="E1233" s="571" t="s">
        <v>190</v>
      </c>
      <c r="F1233" s="571"/>
      <c r="G1233" s="121"/>
      <c r="H1233" s="571" t="s">
        <v>191</v>
      </c>
      <c r="I1233" s="571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515" t="s">
        <v>239</v>
      </c>
      <c r="B1235" s="516"/>
      <c r="C1235" s="516"/>
      <c r="D1235" s="517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512" t="s">
        <v>240</v>
      </c>
      <c r="B1236" s="513"/>
      <c r="C1236" s="513"/>
      <c r="D1236" s="514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512" t="s">
        <v>73</v>
      </c>
      <c r="B1237" s="513"/>
      <c r="C1237" s="513"/>
      <c r="D1237" s="514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512" t="s">
        <v>21</v>
      </c>
      <c r="B1238" s="513"/>
      <c r="C1238" s="513"/>
      <c r="D1238" s="514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512" t="s">
        <v>227</v>
      </c>
      <c r="B1239" s="513"/>
      <c r="C1239" s="513"/>
      <c r="D1239" s="514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39"/>
      <c r="B1240" s="540"/>
      <c r="C1240" s="540"/>
      <c r="D1240" s="541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75"/>
      <c r="B1241" s="576"/>
      <c r="C1241" s="576"/>
      <c r="D1241" s="576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68" t="s">
        <v>192</v>
      </c>
      <c r="B1242" s="569"/>
      <c r="C1242" s="569"/>
      <c r="D1242" s="569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70" t="s">
        <v>196</v>
      </c>
      <c r="B1243" s="571"/>
      <c r="C1243" s="571"/>
      <c r="D1243" s="571"/>
      <c r="E1243" s="571" t="s">
        <v>190</v>
      </c>
      <c r="F1243" s="571"/>
      <c r="G1243" s="121"/>
      <c r="H1243" s="571" t="s">
        <v>191</v>
      </c>
      <c r="I1243" s="571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515" t="s">
        <v>436</v>
      </c>
      <c r="B1245" s="516"/>
      <c r="C1245" s="516"/>
      <c r="D1245" s="517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512" t="s">
        <v>485</v>
      </c>
      <c r="B1246" s="513"/>
      <c r="C1246" s="513"/>
      <c r="D1246" s="514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39" t="s">
        <v>264</v>
      </c>
      <c r="B1247" s="540"/>
      <c r="C1247" s="540"/>
      <c r="D1247" s="541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512" t="s">
        <v>21</v>
      </c>
      <c r="B1248" s="513"/>
      <c r="C1248" s="513"/>
      <c r="D1248" s="514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512" t="s">
        <v>3</v>
      </c>
      <c r="B1249" s="513"/>
      <c r="C1249" s="513"/>
      <c r="D1249" s="514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9" t="s">
        <v>248</v>
      </c>
      <c r="B1250" s="580"/>
      <c r="C1250" s="580"/>
      <c r="D1250" s="581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39"/>
      <c r="B1251" s="540"/>
      <c r="C1251" s="540"/>
      <c r="D1251" s="541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68" t="s">
        <v>192</v>
      </c>
      <c r="B1252" s="569"/>
      <c r="C1252" s="569"/>
      <c r="D1252" s="569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70" t="s">
        <v>198</v>
      </c>
      <c r="B1253" s="571"/>
      <c r="C1253" s="571"/>
      <c r="D1253" s="571"/>
      <c r="E1253" s="571" t="s">
        <v>190</v>
      </c>
      <c r="F1253" s="571"/>
      <c r="G1253" s="571"/>
      <c r="H1253" s="571"/>
      <c r="I1253" s="571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606" t="s">
        <v>471</v>
      </c>
      <c r="B1255" s="607"/>
      <c r="C1255" s="607"/>
      <c r="D1255" s="608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512" t="s">
        <v>318</v>
      </c>
      <c r="B1256" s="513"/>
      <c r="C1256" s="513"/>
      <c r="D1256" s="514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72"/>
      <c r="B1257" s="573"/>
      <c r="C1257" s="573"/>
      <c r="D1257" s="574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75"/>
      <c r="B1258" s="576"/>
      <c r="C1258" s="576"/>
      <c r="D1258" s="576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68" t="s">
        <v>192</v>
      </c>
      <c r="B1259" s="569"/>
      <c r="C1259" s="569"/>
      <c r="D1259" s="569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77"/>
      <c r="B1275" s="578"/>
      <c r="C1275" s="578"/>
      <c r="D1275" s="578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70" t="s">
        <v>189</v>
      </c>
      <c r="B1276" s="571"/>
      <c r="C1276" s="571"/>
      <c r="D1276" s="571"/>
      <c r="E1276" s="571" t="s">
        <v>190</v>
      </c>
      <c r="F1276" s="571"/>
      <c r="G1276" s="121"/>
      <c r="H1276" s="571" t="s">
        <v>191</v>
      </c>
      <c r="I1276" s="571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515" t="s">
        <v>324</v>
      </c>
      <c r="B1278" s="516"/>
      <c r="C1278" s="516"/>
      <c r="D1278" s="517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512" t="s">
        <v>46</v>
      </c>
      <c r="B1279" s="513"/>
      <c r="C1279" s="513"/>
      <c r="D1279" s="514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512" t="s">
        <v>88</v>
      </c>
      <c r="B1280" s="513"/>
      <c r="C1280" s="513"/>
      <c r="D1280" s="514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512" t="s">
        <v>21</v>
      </c>
      <c r="B1281" s="513"/>
      <c r="C1281" s="513"/>
      <c r="D1281" s="514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512" t="s">
        <v>35</v>
      </c>
      <c r="B1282" s="513"/>
      <c r="C1282" s="513"/>
      <c r="D1282" s="514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39"/>
      <c r="B1283" s="540"/>
      <c r="C1283" s="540"/>
      <c r="D1283" s="541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75"/>
      <c r="B1284" s="576"/>
      <c r="C1284" s="576"/>
      <c r="D1284" s="576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68" t="s">
        <v>192</v>
      </c>
      <c r="B1285" s="569"/>
      <c r="C1285" s="569"/>
      <c r="D1285" s="569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70" t="s">
        <v>196</v>
      </c>
      <c r="B1286" s="571"/>
      <c r="C1286" s="571"/>
      <c r="D1286" s="571"/>
      <c r="E1286" s="571" t="s">
        <v>190</v>
      </c>
      <c r="F1286" s="571"/>
      <c r="G1286" s="121"/>
      <c r="H1286" s="571" t="s">
        <v>191</v>
      </c>
      <c r="I1286" s="571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515" t="s">
        <v>62</v>
      </c>
      <c r="B1288" s="516"/>
      <c r="C1288" s="516"/>
      <c r="D1288" s="517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515" t="s">
        <v>323</v>
      </c>
      <c r="B1289" s="516"/>
      <c r="C1289" s="516"/>
      <c r="D1289" s="517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512" t="s">
        <v>50</v>
      </c>
      <c r="B1290" s="513"/>
      <c r="C1290" s="513"/>
      <c r="D1290" s="514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512" t="s">
        <v>60</v>
      </c>
      <c r="B1291" s="513"/>
      <c r="C1291" s="513"/>
      <c r="D1291" s="514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512" t="s">
        <v>21</v>
      </c>
      <c r="B1292" s="513"/>
      <c r="C1292" s="513"/>
      <c r="D1292" s="514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512" t="s">
        <v>219</v>
      </c>
      <c r="B1294" s="513"/>
      <c r="C1294" s="513"/>
      <c r="D1294" s="514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68" t="s">
        <v>192</v>
      </c>
      <c r="B1295" s="569"/>
      <c r="C1295" s="569"/>
      <c r="D1295" s="569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70" t="s">
        <v>198</v>
      </c>
      <c r="B1296" s="571"/>
      <c r="C1296" s="571"/>
      <c r="D1296" s="571"/>
      <c r="E1296" s="571" t="s">
        <v>190</v>
      </c>
      <c r="F1296" s="571"/>
      <c r="G1296" s="571"/>
      <c r="H1296" s="571"/>
      <c r="I1296" s="571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512" t="s">
        <v>325</v>
      </c>
      <c r="B1298" s="513"/>
      <c r="C1298" s="513"/>
      <c r="D1298" s="514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512" t="s">
        <v>73</v>
      </c>
      <c r="B1299" s="513"/>
      <c r="C1299" s="513"/>
      <c r="D1299" s="514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72"/>
      <c r="B1300" s="573"/>
      <c r="C1300" s="573"/>
      <c r="D1300" s="574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75"/>
      <c r="B1301" s="576"/>
      <c r="C1301" s="576"/>
      <c r="D1301" s="576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68" t="s">
        <v>192</v>
      </c>
      <c r="B1302" s="569"/>
      <c r="C1302" s="569"/>
      <c r="D1302" s="569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77"/>
      <c r="B1317" s="578"/>
      <c r="C1317" s="578"/>
      <c r="D1317" s="578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70" t="s">
        <v>189</v>
      </c>
      <c r="B1318" s="571"/>
      <c r="C1318" s="571"/>
      <c r="D1318" s="571"/>
      <c r="E1318" s="571" t="s">
        <v>190</v>
      </c>
      <c r="F1318" s="571"/>
      <c r="G1318" s="121"/>
      <c r="H1318" s="571" t="s">
        <v>191</v>
      </c>
      <c r="I1318" s="571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515" t="s">
        <v>494</v>
      </c>
      <c r="B1320" s="516"/>
      <c r="C1320" s="516"/>
      <c r="D1320" s="517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512" t="s">
        <v>20</v>
      </c>
      <c r="B1321" s="513"/>
      <c r="C1321" s="513"/>
      <c r="D1321" s="514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512" t="s">
        <v>21</v>
      </c>
      <c r="B1322" s="513"/>
      <c r="C1322" s="513"/>
      <c r="D1322" s="514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39" t="s">
        <v>205</v>
      </c>
      <c r="B1323" s="540"/>
      <c r="C1323" s="540"/>
      <c r="D1323" s="541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512" t="s">
        <v>249</v>
      </c>
      <c r="B1324" s="513"/>
      <c r="C1324" s="513"/>
      <c r="D1324" s="514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39"/>
      <c r="B1325" s="540"/>
      <c r="C1325" s="540"/>
      <c r="D1325" s="541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75"/>
      <c r="B1326" s="576"/>
      <c r="C1326" s="576"/>
      <c r="D1326" s="576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68" t="s">
        <v>192</v>
      </c>
      <c r="B1327" s="569"/>
      <c r="C1327" s="569"/>
      <c r="D1327" s="569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70" t="s">
        <v>196</v>
      </c>
      <c r="B1328" s="571"/>
      <c r="C1328" s="571"/>
      <c r="D1328" s="571"/>
      <c r="E1328" s="571" t="s">
        <v>190</v>
      </c>
      <c r="F1328" s="571"/>
      <c r="G1328" s="121"/>
      <c r="H1328" s="571" t="s">
        <v>191</v>
      </c>
      <c r="I1328" s="571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515" t="s">
        <v>332</v>
      </c>
      <c r="B1330" s="516"/>
      <c r="C1330" s="516"/>
      <c r="D1330" s="517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515" t="s">
        <v>422</v>
      </c>
      <c r="B1331" s="516"/>
      <c r="C1331" s="516"/>
      <c r="D1331" s="517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515" t="s">
        <v>336</v>
      </c>
      <c r="B1332" s="516"/>
      <c r="C1332" s="516"/>
      <c r="D1332" s="517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39" t="s">
        <v>209</v>
      </c>
      <c r="B1333" s="540"/>
      <c r="C1333" s="540"/>
      <c r="D1333" s="541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512" t="s">
        <v>21</v>
      </c>
      <c r="B1334" s="513"/>
      <c r="C1334" s="513"/>
      <c r="D1334" s="514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39" t="s">
        <v>486</v>
      </c>
      <c r="B1336" s="540"/>
      <c r="C1336" s="540"/>
      <c r="D1336" s="541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68" t="s">
        <v>192</v>
      </c>
      <c r="B1337" s="569"/>
      <c r="C1337" s="569"/>
      <c r="D1337" s="569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70" t="s">
        <v>198</v>
      </c>
      <c r="B1338" s="571"/>
      <c r="C1338" s="571"/>
      <c r="D1338" s="571"/>
      <c r="E1338" s="571" t="s">
        <v>190</v>
      </c>
      <c r="F1338" s="571"/>
      <c r="G1338" s="571"/>
      <c r="H1338" s="571"/>
      <c r="I1338" s="571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515" t="s">
        <v>443</v>
      </c>
      <c r="B1340" s="516"/>
      <c r="C1340" s="516"/>
      <c r="D1340" s="517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512" t="s">
        <v>326</v>
      </c>
      <c r="B1341" s="513"/>
      <c r="C1341" s="513"/>
      <c r="D1341" s="514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512" t="s">
        <v>21</v>
      </c>
      <c r="B1342" s="513"/>
      <c r="C1342" s="513"/>
      <c r="D1342" s="514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75"/>
      <c r="B1343" s="576"/>
      <c r="C1343" s="576"/>
      <c r="D1343" s="576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68" t="s">
        <v>192</v>
      </c>
      <c r="B1344" s="569"/>
      <c r="C1344" s="569"/>
      <c r="D1344" s="569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77"/>
      <c r="B1360" s="578"/>
      <c r="C1360" s="578"/>
      <c r="D1360" s="578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70" t="s">
        <v>189</v>
      </c>
      <c r="B1361" s="571"/>
      <c r="C1361" s="571"/>
      <c r="D1361" s="571"/>
      <c r="E1361" s="571" t="s">
        <v>190</v>
      </c>
      <c r="F1361" s="571"/>
      <c r="G1361" s="121"/>
      <c r="H1361" s="571" t="s">
        <v>191</v>
      </c>
      <c r="I1361" s="571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515" t="s">
        <v>327</v>
      </c>
      <c r="B1363" s="516"/>
      <c r="C1363" s="516"/>
      <c r="D1363" s="517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512" t="s">
        <v>46</v>
      </c>
      <c r="B1364" s="513"/>
      <c r="C1364" s="513"/>
      <c r="D1364" s="514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512" t="s">
        <v>216</v>
      </c>
      <c r="B1365" s="513"/>
      <c r="C1365" s="513"/>
      <c r="D1365" s="514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512" t="s">
        <v>21</v>
      </c>
      <c r="B1366" s="513"/>
      <c r="C1366" s="513"/>
      <c r="D1366" s="514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82" t="s">
        <v>257</v>
      </c>
      <c r="B1367" s="583"/>
      <c r="C1367" s="583"/>
      <c r="D1367" s="584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39"/>
      <c r="B1368" s="540"/>
      <c r="C1368" s="540"/>
      <c r="D1368" s="541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75"/>
      <c r="B1369" s="576"/>
      <c r="C1369" s="576"/>
      <c r="D1369" s="576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68" t="s">
        <v>192</v>
      </c>
      <c r="B1370" s="569"/>
      <c r="C1370" s="569"/>
      <c r="D1370" s="569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70" t="s">
        <v>196</v>
      </c>
      <c r="B1371" s="571"/>
      <c r="C1371" s="571"/>
      <c r="D1371" s="571"/>
      <c r="E1371" s="571" t="s">
        <v>190</v>
      </c>
      <c r="F1371" s="571"/>
      <c r="G1371" s="121"/>
      <c r="H1371" s="571" t="s">
        <v>191</v>
      </c>
      <c r="I1371" s="571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515" t="s">
        <v>258</v>
      </c>
      <c r="B1373" s="516"/>
      <c r="C1373" s="516"/>
      <c r="D1373" s="517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515" t="s">
        <v>445</v>
      </c>
      <c r="B1374" s="516"/>
      <c r="C1374" s="516"/>
      <c r="D1374" s="517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512" t="s">
        <v>50</v>
      </c>
      <c r="B1375" s="513"/>
      <c r="C1375" s="513"/>
      <c r="D1375" s="514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512" t="s">
        <v>21</v>
      </c>
      <c r="B1376" s="513"/>
      <c r="C1376" s="513"/>
      <c r="D1376" s="514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39" t="s">
        <v>237</v>
      </c>
      <c r="B1378" s="540"/>
      <c r="C1378" s="540"/>
      <c r="D1378" s="541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603" t="s">
        <v>261</v>
      </c>
      <c r="B1379" s="604"/>
      <c r="C1379" s="604"/>
      <c r="D1379" s="605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68" t="s">
        <v>192</v>
      </c>
      <c r="B1380" s="569"/>
      <c r="C1380" s="569"/>
      <c r="D1380" s="569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70" t="s">
        <v>198</v>
      </c>
      <c r="B1381" s="571"/>
      <c r="C1381" s="571"/>
      <c r="D1381" s="571"/>
      <c r="E1381" s="571" t="s">
        <v>190</v>
      </c>
      <c r="F1381" s="571"/>
      <c r="G1381" s="571"/>
      <c r="H1381" s="571"/>
      <c r="I1381" s="571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512" t="s">
        <v>298</v>
      </c>
      <c r="B1383" s="513"/>
      <c r="C1383" s="513"/>
      <c r="D1383" s="514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39" t="s">
        <v>330</v>
      </c>
      <c r="B1384" s="540"/>
      <c r="C1384" s="540"/>
      <c r="D1384" s="541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512"/>
      <c r="B1385" s="513"/>
      <c r="C1385" s="513"/>
      <c r="D1385" s="514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75"/>
      <c r="B1386" s="576"/>
      <c r="C1386" s="576"/>
      <c r="D1386" s="576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68" t="s">
        <v>192</v>
      </c>
      <c r="B1387" s="569"/>
      <c r="C1387" s="569"/>
      <c r="D1387" s="569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77"/>
      <c r="B1401" s="578"/>
      <c r="C1401" s="578"/>
      <c r="D1401" s="578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70" t="s">
        <v>189</v>
      </c>
      <c r="B1402" s="571"/>
      <c r="C1402" s="571"/>
      <c r="D1402" s="571"/>
      <c r="E1402" s="571" t="s">
        <v>190</v>
      </c>
      <c r="F1402" s="571"/>
      <c r="G1402" s="121"/>
      <c r="H1402" s="571" t="s">
        <v>191</v>
      </c>
      <c r="I1402" s="571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515" t="s">
        <v>226</v>
      </c>
      <c r="B1404" s="516"/>
      <c r="C1404" s="516"/>
      <c r="D1404" s="517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512" t="s">
        <v>240</v>
      </c>
      <c r="B1405" s="513"/>
      <c r="C1405" s="513"/>
      <c r="D1405" s="514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512" t="s">
        <v>73</v>
      </c>
      <c r="B1406" s="513"/>
      <c r="C1406" s="513"/>
      <c r="D1406" s="514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512" t="s">
        <v>228</v>
      </c>
      <c r="B1407" s="513"/>
      <c r="C1407" s="513"/>
      <c r="D1407" s="514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512" t="s">
        <v>3</v>
      </c>
      <c r="B1408" s="513"/>
      <c r="C1408" s="513"/>
      <c r="D1408" s="514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603" t="s">
        <v>218</v>
      </c>
      <c r="B1409" s="604"/>
      <c r="C1409" s="604"/>
      <c r="D1409" s="605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75"/>
      <c r="B1410" s="576"/>
      <c r="C1410" s="576"/>
      <c r="D1410" s="576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68" t="s">
        <v>192</v>
      </c>
      <c r="B1411" s="569"/>
      <c r="C1411" s="569"/>
      <c r="D1411" s="569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70" t="s">
        <v>196</v>
      </c>
      <c r="B1412" s="571"/>
      <c r="C1412" s="571"/>
      <c r="D1412" s="571"/>
      <c r="E1412" s="571" t="s">
        <v>190</v>
      </c>
      <c r="F1412" s="571"/>
      <c r="G1412" s="121"/>
      <c r="H1412" s="571" t="s">
        <v>191</v>
      </c>
      <c r="I1412" s="571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515"/>
      <c r="B1414" s="516"/>
      <c r="C1414" s="516"/>
      <c r="D1414" s="517"/>
      <c r="E1414" s="21"/>
      <c r="F1414" s="25"/>
      <c r="G1414" s="22"/>
      <c r="H1414" s="172"/>
      <c r="I1414" s="185"/>
      <c r="J1414" s="22"/>
    </row>
    <row r="1415" spans="1:10" x14ac:dyDescent="0.25">
      <c r="A1415" s="515"/>
      <c r="B1415" s="516"/>
      <c r="C1415" s="516"/>
      <c r="D1415" s="517"/>
      <c r="E1415" s="21"/>
      <c r="F1415" s="25"/>
      <c r="G1415" s="22"/>
      <c r="H1415" s="21"/>
      <c r="I1415" s="185"/>
      <c r="J1415" s="22"/>
    </row>
    <row r="1416" spans="1:10" x14ac:dyDescent="0.25">
      <c r="A1416" s="512"/>
      <c r="B1416" s="513"/>
      <c r="C1416" s="513"/>
      <c r="D1416" s="514"/>
      <c r="E1416" s="26"/>
      <c r="F1416" s="25"/>
      <c r="G1416" s="25"/>
      <c r="H1416" s="26"/>
      <c r="I1416" s="185"/>
      <c r="J1416" s="25"/>
    </row>
    <row r="1417" spans="1:10" x14ac:dyDescent="0.25">
      <c r="A1417" s="512"/>
      <c r="B1417" s="513"/>
      <c r="C1417" s="513"/>
      <c r="D1417" s="514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39"/>
      <c r="B1419" s="540"/>
      <c r="C1419" s="540"/>
      <c r="D1419" s="541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39"/>
      <c r="B1420" s="540"/>
      <c r="C1420" s="540"/>
      <c r="D1420" s="541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68" t="s">
        <v>192</v>
      </c>
      <c r="B1421" s="569"/>
      <c r="C1421" s="569"/>
      <c r="D1421" s="569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70" t="s">
        <v>198</v>
      </c>
      <c r="B1422" s="571"/>
      <c r="C1422" s="571"/>
      <c r="D1422" s="571"/>
      <c r="E1422" s="571" t="s">
        <v>190</v>
      </c>
      <c r="F1422" s="571"/>
      <c r="G1422" s="571"/>
      <c r="H1422" s="571"/>
      <c r="I1422" s="571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512"/>
      <c r="B1424" s="513"/>
      <c r="C1424" s="513"/>
      <c r="D1424" s="514"/>
      <c r="E1424" s="26"/>
      <c r="F1424" s="110"/>
      <c r="G1424" s="25"/>
      <c r="H1424" s="110"/>
      <c r="I1424" s="15"/>
      <c r="J1424" s="117"/>
    </row>
    <row r="1425" spans="1:10" x14ac:dyDescent="0.25">
      <c r="A1425" s="539"/>
      <c r="B1425" s="540"/>
      <c r="C1425" s="540"/>
      <c r="D1425" s="541"/>
      <c r="E1425" s="26"/>
      <c r="F1425" s="110"/>
      <c r="G1425" s="25"/>
      <c r="H1425" s="110"/>
      <c r="I1425" s="15"/>
      <c r="J1425" s="117"/>
    </row>
    <row r="1426" spans="1:10" x14ac:dyDescent="0.25">
      <c r="A1426" s="512"/>
      <c r="B1426" s="513"/>
      <c r="C1426" s="513"/>
      <c r="D1426" s="514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75"/>
      <c r="B1427" s="576"/>
      <c r="C1427" s="576"/>
      <c r="D1427" s="576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68" t="s">
        <v>192</v>
      </c>
      <c r="B1428" s="569"/>
      <c r="C1428" s="569"/>
      <c r="D1428" s="569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77"/>
      <c r="B1446" s="578"/>
      <c r="C1446" s="578"/>
      <c r="D1446" s="578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70" t="s">
        <v>189</v>
      </c>
      <c r="B1447" s="571"/>
      <c r="C1447" s="571"/>
      <c r="D1447" s="571"/>
      <c r="E1447" s="571" t="s">
        <v>190</v>
      </c>
      <c r="F1447" s="571"/>
      <c r="G1447" s="121"/>
      <c r="H1447" s="571" t="s">
        <v>191</v>
      </c>
      <c r="I1447" s="571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512" t="s">
        <v>46</v>
      </c>
      <c r="B1449" s="513"/>
      <c r="C1449" s="513"/>
      <c r="D1449" s="514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512" t="s">
        <v>448</v>
      </c>
      <c r="B1450" s="513"/>
      <c r="C1450" s="513"/>
      <c r="D1450" s="514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512" t="s">
        <v>203</v>
      </c>
      <c r="B1451" s="513"/>
      <c r="C1451" s="513"/>
      <c r="D1451" s="514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512" t="s">
        <v>228</v>
      </c>
      <c r="B1452" s="513"/>
      <c r="C1452" s="513"/>
      <c r="D1452" s="514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39" t="s">
        <v>205</v>
      </c>
      <c r="B1453" s="540"/>
      <c r="C1453" s="540"/>
      <c r="D1453" s="541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39"/>
      <c r="B1454" s="540"/>
      <c r="C1454" s="540"/>
      <c r="D1454" s="541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75"/>
      <c r="B1455" s="576"/>
      <c r="C1455" s="576"/>
      <c r="D1455" s="576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68" t="s">
        <v>192</v>
      </c>
      <c r="B1456" s="569"/>
      <c r="C1456" s="569"/>
      <c r="D1456" s="569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70" t="s">
        <v>196</v>
      </c>
      <c r="B1457" s="571"/>
      <c r="C1457" s="571"/>
      <c r="D1457" s="571"/>
      <c r="E1457" s="571" t="s">
        <v>190</v>
      </c>
      <c r="F1457" s="571"/>
      <c r="G1457" s="121"/>
      <c r="H1457" s="571" t="s">
        <v>191</v>
      </c>
      <c r="I1457" s="571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515" t="s">
        <v>461</v>
      </c>
      <c r="B1459" s="516"/>
      <c r="C1459" s="516"/>
      <c r="D1459" s="517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515" t="s">
        <v>450</v>
      </c>
      <c r="B1460" s="516"/>
      <c r="C1460" s="516"/>
      <c r="D1460" s="517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512" t="s">
        <v>207</v>
      </c>
      <c r="B1461" s="513"/>
      <c r="C1461" s="513"/>
      <c r="D1461" s="514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39" t="s">
        <v>498</v>
      </c>
      <c r="B1462" s="540"/>
      <c r="C1462" s="540"/>
      <c r="D1462" s="541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515" t="s">
        <v>210</v>
      </c>
      <c r="B1463" s="516"/>
      <c r="C1463" s="516"/>
      <c r="D1463" s="517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512" t="s">
        <v>21</v>
      </c>
      <c r="B1464" s="513"/>
      <c r="C1464" s="513"/>
      <c r="D1464" s="514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512" t="s">
        <v>3</v>
      </c>
      <c r="B1465" s="513"/>
      <c r="C1465" s="513"/>
      <c r="D1465" s="514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68" t="s">
        <v>192</v>
      </c>
      <c r="B1466" s="569"/>
      <c r="C1466" s="569"/>
      <c r="D1466" s="569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70" t="s">
        <v>198</v>
      </c>
      <c r="B1467" s="571"/>
      <c r="C1467" s="571"/>
      <c r="D1467" s="571"/>
      <c r="E1467" s="571" t="s">
        <v>190</v>
      </c>
      <c r="F1467" s="571"/>
      <c r="G1467" s="571"/>
      <c r="H1467" s="571"/>
      <c r="I1467" s="571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512" t="s">
        <v>463</v>
      </c>
      <c r="B1469" s="513"/>
      <c r="C1469" s="513"/>
      <c r="D1469" s="514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512" t="s">
        <v>462</v>
      </c>
      <c r="B1470" s="513"/>
      <c r="C1470" s="513"/>
      <c r="D1470" s="514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512" t="s">
        <v>21</v>
      </c>
      <c r="B1471" s="513"/>
      <c r="C1471" s="513"/>
      <c r="D1471" s="514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512" t="s">
        <v>20</v>
      </c>
      <c r="B1472" s="513"/>
      <c r="C1472" s="513"/>
      <c r="D1472" s="514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68" t="s">
        <v>192</v>
      </c>
      <c r="B1473" s="569"/>
      <c r="C1473" s="569"/>
      <c r="D1473" s="569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77"/>
      <c r="B1487" s="578"/>
      <c r="C1487" s="578"/>
      <c r="D1487" s="578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70" t="s">
        <v>189</v>
      </c>
      <c r="B1488" s="571"/>
      <c r="C1488" s="571"/>
      <c r="D1488" s="571"/>
      <c r="E1488" s="571" t="s">
        <v>190</v>
      </c>
      <c r="F1488" s="571"/>
      <c r="G1488" s="121"/>
      <c r="H1488" s="571" t="s">
        <v>191</v>
      </c>
      <c r="I1488" s="571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512" t="s">
        <v>270</v>
      </c>
      <c r="B1490" s="513"/>
      <c r="C1490" s="513"/>
      <c r="D1490" s="514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512" t="s">
        <v>216</v>
      </c>
      <c r="B1491" s="513"/>
      <c r="C1491" s="513"/>
      <c r="D1491" s="514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512" t="s">
        <v>228</v>
      </c>
      <c r="B1492" s="513"/>
      <c r="C1492" s="513"/>
      <c r="D1492" s="514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512" t="s">
        <v>217</v>
      </c>
      <c r="B1493" s="513"/>
      <c r="C1493" s="513"/>
      <c r="D1493" s="514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39" t="s">
        <v>218</v>
      </c>
      <c r="B1494" s="540"/>
      <c r="C1494" s="540"/>
      <c r="D1494" s="541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39"/>
      <c r="B1495" s="540"/>
      <c r="C1495" s="540"/>
      <c r="D1495" s="541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75"/>
      <c r="B1496" s="576"/>
      <c r="C1496" s="576"/>
      <c r="D1496" s="576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68" t="s">
        <v>192</v>
      </c>
      <c r="B1497" s="569"/>
      <c r="C1497" s="569"/>
      <c r="D1497" s="569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70" t="s">
        <v>196</v>
      </c>
      <c r="B1498" s="571"/>
      <c r="C1498" s="571"/>
      <c r="D1498" s="571"/>
      <c r="E1498" s="571" t="s">
        <v>190</v>
      </c>
      <c r="F1498" s="571"/>
      <c r="G1498" s="121"/>
      <c r="H1498" s="571" t="s">
        <v>191</v>
      </c>
      <c r="I1498" s="571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515" t="s">
        <v>62</v>
      </c>
      <c r="B1500" s="516"/>
      <c r="C1500" s="516"/>
      <c r="D1500" s="517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515" t="s">
        <v>460</v>
      </c>
      <c r="B1501" s="516"/>
      <c r="C1501" s="516"/>
      <c r="D1501" s="517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512" t="s">
        <v>356</v>
      </c>
      <c r="B1502" s="513"/>
      <c r="C1502" s="513"/>
      <c r="D1502" s="514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39" t="s">
        <v>277</v>
      </c>
      <c r="B1503" s="540"/>
      <c r="C1503" s="540"/>
      <c r="D1503" s="541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512" t="s">
        <v>21</v>
      </c>
      <c r="B1504" s="513"/>
      <c r="C1504" s="513"/>
      <c r="D1504" s="514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512" t="s">
        <v>3</v>
      </c>
      <c r="B1505" s="513"/>
      <c r="C1505" s="513"/>
      <c r="D1505" s="514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512" t="s">
        <v>20</v>
      </c>
      <c r="B1506" s="513"/>
      <c r="C1506" s="513"/>
      <c r="D1506" s="514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68" t="s">
        <v>192</v>
      </c>
      <c r="B1507" s="569"/>
      <c r="C1507" s="569"/>
      <c r="D1507" s="569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70" t="s">
        <v>198</v>
      </c>
      <c r="B1508" s="571"/>
      <c r="C1508" s="571"/>
      <c r="D1508" s="571"/>
      <c r="E1508" s="571" t="s">
        <v>190</v>
      </c>
      <c r="F1508" s="571"/>
      <c r="G1508" s="571"/>
      <c r="H1508" s="571"/>
      <c r="I1508" s="571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82" t="s">
        <v>294</v>
      </c>
      <c r="B1510" s="583"/>
      <c r="C1510" s="583"/>
      <c r="D1510" s="584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82" t="s">
        <v>502</v>
      </c>
      <c r="B1511" s="583"/>
      <c r="C1511" s="583"/>
      <c r="D1511" s="584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512"/>
      <c r="B1512" s="513"/>
      <c r="C1512" s="513"/>
      <c r="D1512" s="514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512"/>
      <c r="B1513" s="513"/>
      <c r="C1513" s="513"/>
      <c r="D1513" s="514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68" t="s">
        <v>192</v>
      </c>
      <c r="B1514" s="569"/>
      <c r="C1514" s="569"/>
      <c r="D1514" s="569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77"/>
      <c r="B1530" s="578"/>
      <c r="C1530" s="578"/>
      <c r="D1530" s="578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70" t="s">
        <v>189</v>
      </c>
      <c r="B1531" s="571"/>
      <c r="C1531" s="571"/>
      <c r="D1531" s="571"/>
      <c r="E1531" s="571" t="s">
        <v>190</v>
      </c>
      <c r="F1531" s="571"/>
      <c r="G1531" s="121"/>
      <c r="H1531" s="571" t="s">
        <v>191</v>
      </c>
      <c r="I1531" s="571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98" t="s">
        <v>393</v>
      </c>
      <c r="B1533" s="599"/>
      <c r="C1533" s="599"/>
      <c r="D1533" s="600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601" t="s">
        <v>246</v>
      </c>
      <c r="B1534" s="602"/>
      <c r="C1534" s="602"/>
      <c r="D1534" s="602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601" t="s">
        <v>46</v>
      </c>
      <c r="B1535" s="602"/>
      <c r="C1535" s="602"/>
      <c r="D1535" s="602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601" t="s">
        <v>396</v>
      </c>
      <c r="B1536" s="602"/>
      <c r="C1536" s="602"/>
      <c r="D1536" s="602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601" t="s">
        <v>81</v>
      </c>
      <c r="B1537" s="602"/>
      <c r="C1537" s="602"/>
      <c r="D1537" s="602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601"/>
      <c r="B1538" s="602"/>
      <c r="C1538" s="602"/>
      <c r="D1538" s="602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75"/>
      <c r="B1539" s="576"/>
      <c r="C1539" s="576"/>
      <c r="D1539" s="576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68" t="s">
        <v>192</v>
      </c>
      <c r="B1540" s="569"/>
      <c r="C1540" s="569"/>
      <c r="D1540" s="569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70" t="s">
        <v>196</v>
      </c>
      <c r="B1541" s="571"/>
      <c r="C1541" s="571"/>
      <c r="D1541" s="571"/>
      <c r="E1541" s="571" t="s">
        <v>190</v>
      </c>
      <c r="F1541" s="571"/>
      <c r="G1541" s="121"/>
      <c r="H1541" s="571" t="s">
        <v>191</v>
      </c>
      <c r="I1541" s="571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515" t="s">
        <v>220</v>
      </c>
      <c r="B1543" s="516"/>
      <c r="C1543" s="516"/>
      <c r="D1543" s="517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515" t="s">
        <v>221</v>
      </c>
      <c r="B1544" s="516"/>
      <c r="C1544" s="516"/>
      <c r="D1544" s="517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512" t="s">
        <v>222</v>
      </c>
      <c r="B1545" s="513"/>
      <c r="C1545" s="513"/>
      <c r="D1545" s="514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39" t="s">
        <v>223</v>
      </c>
      <c r="B1546" s="540"/>
      <c r="C1546" s="540"/>
      <c r="D1546" s="541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512" t="s">
        <v>21</v>
      </c>
      <c r="B1547" s="513"/>
      <c r="C1547" s="513"/>
      <c r="D1547" s="514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512" t="s">
        <v>3</v>
      </c>
      <c r="B1548" s="513"/>
      <c r="C1548" s="513"/>
      <c r="D1548" s="514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512" t="s">
        <v>286</v>
      </c>
      <c r="B1549" s="513"/>
      <c r="C1549" s="513"/>
      <c r="D1549" s="514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68" t="s">
        <v>192</v>
      </c>
      <c r="B1550" s="569"/>
      <c r="C1550" s="569"/>
      <c r="D1550" s="569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70" t="s">
        <v>198</v>
      </c>
      <c r="B1551" s="571"/>
      <c r="C1551" s="571"/>
      <c r="D1551" s="571"/>
      <c r="E1551" s="571" t="s">
        <v>190</v>
      </c>
      <c r="F1551" s="571"/>
      <c r="G1551" s="571"/>
      <c r="H1551" s="571"/>
      <c r="I1551" s="571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512" t="s">
        <v>469</v>
      </c>
      <c r="B1553" s="513"/>
      <c r="C1553" s="513"/>
      <c r="D1553" s="514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512" t="s">
        <v>214</v>
      </c>
      <c r="B1554" s="513"/>
      <c r="C1554" s="513"/>
      <c r="D1554" s="514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96"/>
      <c r="B1555" s="597"/>
      <c r="C1555" s="597"/>
      <c r="D1555" s="59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75"/>
      <c r="B1556" s="576"/>
      <c r="C1556" s="576"/>
      <c r="D1556" s="576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68" t="s">
        <v>192</v>
      </c>
      <c r="B1557" s="569"/>
      <c r="C1557" s="569"/>
      <c r="D1557" s="569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77"/>
      <c r="B1572" s="578"/>
      <c r="C1572" s="578"/>
      <c r="D1572" s="578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70" t="s">
        <v>189</v>
      </c>
      <c r="B1573" s="571"/>
      <c r="C1573" s="571"/>
      <c r="D1573" s="571"/>
      <c r="E1573" s="571" t="s">
        <v>190</v>
      </c>
      <c r="F1573" s="571"/>
      <c r="G1573" s="121"/>
      <c r="H1573" s="571" t="s">
        <v>191</v>
      </c>
      <c r="I1573" s="571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515" t="s">
        <v>226</v>
      </c>
      <c r="B1575" s="516"/>
      <c r="C1575" s="516"/>
      <c r="D1575" s="517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512" t="s">
        <v>73</v>
      </c>
      <c r="B1576" s="513"/>
      <c r="C1576" s="513"/>
      <c r="D1576" s="514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512" t="s">
        <v>228</v>
      </c>
      <c r="B1577" s="513"/>
      <c r="C1577" s="513"/>
      <c r="D1577" s="514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512" t="s">
        <v>3</v>
      </c>
      <c r="B1578" s="513"/>
      <c r="C1578" s="513"/>
      <c r="D1578" s="514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512" t="s">
        <v>217</v>
      </c>
      <c r="B1579" s="513"/>
      <c r="C1579" s="513"/>
      <c r="D1579" s="514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512" t="s">
        <v>227</v>
      </c>
      <c r="B1580" s="513"/>
      <c r="C1580" s="513"/>
      <c r="D1580" s="514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75"/>
      <c r="B1581" s="576"/>
      <c r="C1581" s="576"/>
      <c r="D1581" s="576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68" t="s">
        <v>192</v>
      </c>
      <c r="B1582" s="569"/>
      <c r="C1582" s="569"/>
      <c r="D1582" s="569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70" t="s">
        <v>196</v>
      </c>
      <c r="B1583" s="571"/>
      <c r="C1583" s="571"/>
      <c r="D1583" s="571"/>
      <c r="E1583" s="571" t="s">
        <v>190</v>
      </c>
      <c r="F1583" s="571"/>
      <c r="G1583" s="121"/>
      <c r="H1583" s="571" t="s">
        <v>191</v>
      </c>
      <c r="I1583" s="571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515" t="s">
        <v>224</v>
      </c>
      <c r="B1585" s="516"/>
      <c r="C1585" s="516"/>
      <c r="D1585" s="517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515" t="s">
        <v>475</v>
      </c>
      <c r="B1586" s="516"/>
      <c r="C1586" s="516"/>
      <c r="D1586" s="517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512" t="s">
        <v>143</v>
      </c>
      <c r="B1587" s="513"/>
      <c r="C1587" s="513"/>
      <c r="D1587" s="514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39" t="s">
        <v>209</v>
      </c>
      <c r="B1588" s="540"/>
      <c r="C1588" s="540"/>
      <c r="D1588" s="541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512" t="s">
        <v>21</v>
      </c>
      <c r="B1589" s="513"/>
      <c r="C1589" s="513"/>
      <c r="D1589" s="514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512" t="s">
        <v>3</v>
      </c>
      <c r="B1590" s="513"/>
      <c r="C1590" s="513"/>
      <c r="D1590" s="514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512" t="s">
        <v>225</v>
      </c>
      <c r="B1591" s="513"/>
      <c r="C1591" s="513"/>
      <c r="D1591" s="514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68" t="s">
        <v>192</v>
      </c>
      <c r="B1592" s="569"/>
      <c r="C1592" s="569"/>
      <c r="D1592" s="569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70" t="s">
        <v>198</v>
      </c>
      <c r="B1593" s="571"/>
      <c r="C1593" s="571"/>
      <c r="D1593" s="571"/>
      <c r="E1593" s="571" t="s">
        <v>190</v>
      </c>
      <c r="F1593" s="571"/>
      <c r="G1593" s="571"/>
      <c r="H1593" s="571"/>
      <c r="I1593" s="571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94" t="s">
        <v>294</v>
      </c>
      <c r="B1595" s="595"/>
      <c r="C1595" s="595"/>
      <c r="D1595" s="59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94" t="s">
        <v>295</v>
      </c>
      <c r="B1596" s="595"/>
      <c r="C1596" s="595"/>
      <c r="D1596" s="59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96"/>
      <c r="B1597" s="597"/>
      <c r="C1597" s="597"/>
      <c r="D1597" s="59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75"/>
      <c r="B1598" s="576"/>
      <c r="C1598" s="576"/>
      <c r="D1598" s="576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68" t="s">
        <v>192</v>
      </c>
      <c r="B1599" s="569"/>
      <c r="C1599" s="569"/>
      <c r="D1599" s="569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77"/>
      <c r="B1616" s="578"/>
      <c r="C1616" s="578"/>
      <c r="D1616" s="578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70" t="s">
        <v>189</v>
      </c>
      <c r="B1617" s="571"/>
      <c r="C1617" s="571"/>
      <c r="D1617" s="571"/>
      <c r="E1617" s="571" t="s">
        <v>190</v>
      </c>
      <c r="F1617" s="571"/>
      <c r="G1617" s="121"/>
      <c r="H1617" s="571" t="s">
        <v>191</v>
      </c>
      <c r="I1617" s="571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515" t="s">
        <v>473</v>
      </c>
      <c r="B1620" s="516"/>
      <c r="C1620" s="516"/>
      <c r="D1620" s="517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512" t="s">
        <v>46</v>
      </c>
      <c r="B1621" s="513"/>
      <c r="C1621" s="513"/>
      <c r="D1621" s="514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512" t="s">
        <v>20</v>
      </c>
      <c r="B1622" s="513"/>
      <c r="C1622" s="513"/>
      <c r="D1622" s="514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512" t="s">
        <v>21</v>
      </c>
      <c r="B1623" s="513"/>
      <c r="C1623" s="513"/>
      <c r="D1623" s="514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512" t="s">
        <v>424</v>
      </c>
      <c r="B1624" s="513"/>
      <c r="C1624" s="513"/>
      <c r="D1624" s="514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512" t="s">
        <v>103</v>
      </c>
      <c r="B1625" s="513"/>
      <c r="C1625" s="513"/>
      <c r="D1625" s="514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75"/>
      <c r="B1626" s="576"/>
      <c r="C1626" s="576"/>
      <c r="D1626" s="576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68" t="s">
        <v>192</v>
      </c>
      <c r="B1627" s="569"/>
      <c r="C1627" s="569"/>
      <c r="D1627" s="569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70" t="s">
        <v>196</v>
      </c>
      <c r="B1628" s="571"/>
      <c r="C1628" s="571"/>
      <c r="D1628" s="571"/>
      <c r="E1628" s="571" t="s">
        <v>190</v>
      </c>
      <c r="F1628" s="571"/>
      <c r="G1628" s="121"/>
      <c r="H1628" s="571" t="s">
        <v>191</v>
      </c>
      <c r="I1628" s="571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515" t="s">
        <v>232</v>
      </c>
      <c r="B1630" s="516"/>
      <c r="C1630" s="516"/>
      <c r="D1630" s="517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512" t="s">
        <v>211</v>
      </c>
      <c r="B1631" s="513"/>
      <c r="C1631" s="513"/>
      <c r="D1631" s="514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512" t="s">
        <v>234</v>
      </c>
      <c r="B1632" s="513"/>
      <c r="C1632" s="513"/>
      <c r="D1632" s="514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512" t="s">
        <v>21</v>
      </c>
      <c r="B1633" s="513"/>
      <c r="C1633" s="513"/>
      <c r="D1633" s="514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512" t="s">
        <v>3</v>
      </c>
      <c r="B1634" s="513"/>
      <c r="C1634" s="513"/>
      <c r="D1634" s="514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39" t="s">
        <v>427</v>
      </c>
      <c r="B1635" s="540"/>
      <c r="C1635" s="540"/>
      <c r="D1635" s="541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609"/>
      <c r="B1636" s="610"/>
      <c r="C1636" s="610"/>
      <c r="D1636" s="610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68" t="s">
        <v>192</v>
      </c>
      <c r="B1637" s="569"/>
      <c r="C1637" s="569"/>
      <c r="D1637" s="569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70" t="s">
        <v>198</v>
      </c>
      <c r="B1638" s="571"/>
      <c r="C1638" s="571"/>
      <c r="D1638" s="571"/>
      <c r="E1638" s="571" t="s">
        <v>190</v>
      </c>
      <c r="F1638" s="571"/>
      <c r="G1638" s="571"/>
      <c r="H1638" s="571"/>
      <c r="I1638" s="571"/>
      <c r="J1638" s="122"/>
    </row>
    <row r="1639" spans="1:10" x14ac:dyDescent="0.25">
      <c r="A1639" s="594" t="s">
        <v>298</v>
      </c>
      <c r="B1639" s="595"/>
      <c r="C1639" s="595"/>
      <c r="D1639" s="59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94" t="s">
        <v>219</v>
      </c>
      <c r="B1640" s="595"/>
      <c r="C1640" s="595"/>
      <c r="D1640" s="59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96"/>
      <c r="B1641" s="597"/>
      <c r="C1641" s="597"/>
      <c r="D1641" s="59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75"/>
      <c r="B1642" s="576"/>
      <c r="C1642" s="576"/>
      <c r="D1642" s="576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68" t="s">
        <v>192</v>
      </c>
      <c r="B1643" s="569"/>
      <c r="C1643" s="569"/>
      <c r="D1643" s="569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77"/>
      <c r="B1659" s="578"/>
      <c r="C1659" s="578"/>
      <c r="D1659" s="578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70" t="s">
        <v>189</v>
      </c>
      <c r="B1660" s="571"/>
      <c r="C1660" s="571"/>
      <c r="D1660" s="571"/>
      <c r="E1660" s="571" t="s">
        <v>190</v>
      </c>
      <c r="F1660" s="571"/>
      <c r="G1660" s="121"/>
      <c r="H1660" s="571" t="s">
        <v>191</v>
      </c>
      <c r="I1660" s="571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515" t="s">
        <v>239</v>
      </c>
      <c r="B1662" s="516"/>
      <c r="C1662" s="516"/>
      <c r="D1662" s="517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512" t="s">
        <v>240</v>
      </c>
      <c r="B1663" s="513"/>
      <c r="C1663" s="513"/>
      <c r="D1663" s="514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512" t="s">
        <v>73</v>
      </c>
      <c r="B1664" s="513"/>
      <c r="C1664" s="513"/>
      <c r="D1664" s="514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512" t="s">
        <v>21</v>
      </c>
      <c r="B1665" s="513"/>
      <c r="C1665" s="513"/>
      <c r="D1665" s="514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512" t="s">
        <v>257</v>
      </c>
      <c r="B1666" s="513"/>
      <c r="C1666" s="513"/>
      <c r="D1666" s="514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39"/>
      <c r="B1667" s="540"/>
      <c r="C1667" s="540"/>
      <c r="D1667" s="541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75"/>
      <c r="B1668" s="576"/>
      <c r="C1668" s="576"/>
      <c r="D1668" s="576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68" t="s">
        <v>192</v>
      </c>
      <c r="B1669" s="569"/>
      <c r="C1669" s="569"/>
      <c r="D1669" s="569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70" t="s">
        <v>196</v>
      </c>
      <c r="B1670" s="571"/>
      <c r="C1670" s="571"/>
      <c r="D1670" s="571"/>
      <c r="E1670" s="571" t="s">
        <v>190</v>
      </c>
      <c r="F1670" s="571"/>
      <c r="G1670" s="121"/>
      <c r="H1670" s="571" t="s">
        <v>191</v>
      </c>
      <c r="I1670" s="571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515"/>
      <c r="B1672" s="516"/>
      <c r="C1672" s="516"/>
      <c r="D1672" s="517"/>
      <c r="E1672" s="21"/>
      <c r="F1672" s="110"/>
      <c r="G1672" s="25"/>
      <c r="H1672" s="110"/>
      <c r="I1672" s="15"/>
      <c r="J1672" s="22"/>
    </row>
    <row r="1673" spans="1:10" x14ac:dyDescent="0.25">
      <c r="A1673" s="512"/>
      <c r="B1673" s="513"/>
      <c r="C1673" s="513"/>
      <c r="D1673" s="514"/>
      <c r="E1673" s="26"/>
      <c r="F1673" s="110"/>
      <c r="G1673" s="25"/>
      <c r="H1673" s="110"/>
      <c r="I1673" s="15"/>
      <c r="J1673" s="25"/>
    </row>
    <row r="1674" spans="1:10" x14ac:dyDescent="0.25">
      <c r="A1674" s="512"/>
      <c r="B1674" s="513"/>
      <c r="C1674" s="513"/>
      <c r="D1674" s="514"/>
      <c r="E1674" s="26"/>
      <c r="F1674" s="110"/>
      <c r="G1674" s="25"/>
      <c r="H1674" s="110"/>
      <c r="I1674" s="15"/>
      <c r="J1674" s="25"/>
    </row>
    <row r="1675" spans="1:10" x14ac:dyDescent="0.25">
      <c r="A1675" s="512"/>
      <c r="B1675" s="513"/>
      <c r="C1675" s="513"/>
      <c r="D1675" s="514"/>
      <c r="E1675" s="26"/>
      <c r="F1675" s="110"/>
      <c r="G1675" s="25"/>
      <c r="H1675" s="110"/>
      <c r="I1675" s="15"/>
      <c r="J1675" s="25"/>
    </row>
    <row r="1676" spans="1:10" x14ac:dyDescent="0.25">
      <c r="A1676" s="512"/>
      <c r="B1676" s="513"/>
      <c r="C1676" s="513"/>
      <c r="D1676" s="514"/>
      <c r="E1676" s="26"/>
      <c r="F1676" s="110"/>
      <c r="G1676" s="25"/>
      <c r="H1676" s="15"/>
      <c r="I1676" s="110"/>
      <c r="J1676" s="25"/>
    </row>
    <row r="1677" spans="1:10" x14ac:dyDescent="0.25">
      <c r="A1677" s="539"/>
      <c r="B1677" s="540"/>
      <c r="C1677" s="540"/>
      <c r="D1677" s="541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609"/>
      <c r="B1678" s="610"/>
      <c r="C1678" s="610"/>
      <c r="D1678" s="610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68" t="s">
        <v>192</v>
      </c>
      <c r="B1679" s="569"/>
      <c r="C1679" s="569"/>
      <c r="D1679" s="569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70" t="s">
        <v>198</v>
      </c>
      <c r="B1680" s="571"/>
      <c r="C1680" s="571"/>
      <c r="D1680" s="571"/>
      <c r="E1680" s="571" t="s">
        <v>190</v>
      </c>
      <c r="F1680" s="571"/>
      <c r="G1680" s="571"/>
      <c r="H1680" s="571"/>
      <c r="I1680" s="571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512"/>
      <c r="B1682" s="513"/>
      <c r="C1682" s="513"/>
      <c r="D1682" s="514"/>
      <c r="E1682" s="26"/>
      <c r="F1682" s="110"/>
      <c r="G1682" s="25"/>
      <c r="H1682" s="110"/>
      <c r="I1682" s="15"/>
      <c r="J1682" s="117"/>
    </row>
    <row r="1683" spans="1:10" x14ac:dyDescent="0.25">
      <c r="A1683" s="512"/>
      <c r="B1683" s="513"/>
      <c r="C1683" s="513"/>
      <c r="D1683" s="514"/>
      <c r="E1683" s="26"/>
      <c r="F1683" s="110"/>
      <c r="G1683" s="25"/>
      <c r="H1683" s="110"/>
      <c r="I1683" s="15"/>
      <c r="J1683" s="117"/>
    </row>
    <row r="1684" spans="1:10" x14ac:dyDescent="0.25">
      <c r="A1684" s="596"/>
      <c r="B1684" s="597"/>
      <c r="C1684" s="597"/>
      <c r="D1684" s="59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75"/>
      <c r="B1685" s="576"/>
      <c r="C1685" s="576"/>
      <c r="D1685" s="576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68" t="s">
        <v>192</v>
      </c>
      <c r="B1686" s="569"/>
      <c r="C1686" s="569"/>
      <c r="D1686" s="569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77"/>
      <c r="B1702" s="578"/>
      <c r="C1702" s="578"/>
      <c r="D1702" s="578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70" t="s">
        <v>189</v>
      </c>
      <c r="B1703" s="571"/>
      <c r="C1703" s="571"/>
      <c r="D1703" s="571"/>
      <c r="E1703" s="571" t="s">
        <v>190</v>
      </c>
      <c r="F1703" s="571"/>
      <c r="G1703" s="121"/>
      <c r="H1703" s="571" t="s">
        <v>191</v>
      </c>
      <c r="I1703" s="571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515" t="s">
        <v>536</v>
      </c>
      <c r="B1705" s="516"/>
      <c r="C1705" s="516"/>
      <c r="D1705" s="517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512" t="s">
        <v>46</v>
      </c>
      <c r="B1706" s="513"/>
      <c r="C1706" s="513"/>
      <c r="D1706" s="514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512" t="s">
        <v>216</v>
      </c>
      <c r="B1707" s="513"/>
      <c r="C1707" s="513"/>
      <c r="D1707" s="514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512" t="s">
        <v>21</v>
      </c>
      <c r="B1708" s="513"/>
      <c r="C1708" s="513"/>
      <c r="D1708" s="514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512" t="s">
        <v>378</v>
      </c>
      <c r="B1709" s="513"/>
      <c r="C1709" s="513"/>
      <c r="D1709" s="514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39"/>
      <c r="B1710" s="540"/>
      <c r="C1710" s="540"/>
      <c r="D1710" s="541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75"/>
      <c r="B1711" s="576"/>
      <c r="C1711" s="576"/>
      <c r="D1711" s="576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68" t="s">
        <v>192</v>
      </c>
      <c r="B1712" s="569"/>
      <c r="C1712" s="569"/>
      <c r="D1712" s="569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70" t="s">
        <v>196</v>
      </c>
      <c r="B1713" s="571"/>
      <c r="C1713" s="571"/>
      <c r="D1713" s="571"/>
      <c r="E1713" s="571" t="s">
        <v>190</v>
      </c>
      <c r="F1713" s="571"/>
      <c r="G1713" s="121"/>
      <c r="H1713" s="571" t="s">
        <v>191</v>
      </c>
      <c r="I1713" s="571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515" t="s">
        <v>308</v>
      </c>
      <c r="B1715" s="516"/>
      <c r="C1715" s="516"/>
      <c r="D1715" s="517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515" t="s">
        <v>243</v>
      </c>
      <c r="B1716" s="516"/>
      <c r="C1716" s="516"/>
      <c r="D1716" s="517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512" t="s">
        <v>222</v>
      </c>
      <c r="B1717" s="513"/>
      <c r="C1717" s="513"/>
      <c r="D1717" s="514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512" t="s">
        <v>242</v>
      </c>
      <c r="B1718" s="513"/>
      <c r="C1718" s="513"/>
      <c r="D1718" s="514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512" t="s">
        <v>21</v>
      </c>
      <c r="B1719" s="513"/>
      <c r="C1719" s="513"/>
      <c r="D1719" s="514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39" t="s">
        <v>311</v>
      </c>
      <c r="B1721" s="540"/>
      <c r="C1721" s="540"/>
      <c r="D1721" s="541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68" t="s">
        <v>192</v>
      </c>
      <c r="B1722" s="569"/>
      <c r="C1722" s="569"/>
      <c r="D1722" s="569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70" t="s">
        <v>198</v>
      </c>
      <c r="B1723" s="571"/>
      <c r="C1723" s="571"/>
      <c r="D1723" s="571"/>
      <c r="E1723" s="571" t="s">
        <v>190</v>
      </c>
      <c r="F1723" s="571"/>
      <c r="G1723" s="571"/>
      <c r="H1723" s="571"/>
      <c r="I1723" s="571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512" t="s">
        <v>432</v>
      </c>
      <c r="B1725" s="513"/>
      <c r="C1725" s="513"/>
      <c r="D1725" s="514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512" t="s">
        <v>20</v>
      </c>
      <c r="B1726" s="513"/>
      <c r="C1726" s="513"/>
      <c r="D1726" s="514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72" t="s">
        <v>433</v>
      </c>
      <c r="B1727" s="573"/>
      <c r="C1727" s="573"/>
      <c r="D1727" s="574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75"/>
      <c r="B1728" s="576"/>
      <c r="C1728" s="576"/>
      <c r="D1728" s="576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68" t="s">
        <v>192</v>
      </c>
      <c r="B1729" s="569"/>
      <c r="C1729" s="569"/>
      <c r="D1729" s="569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77"/>
      <c r="B1743" s="578"/>
      <c r="C1743" s="578"/>
      <c r="D1743" s="578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70" t="s">
        <v>189</v>
      </c>
      <c r="B1744" s="571"/>
      <c r="C1744" s="571"/>
      <c r="D1744" s="571"/>
      <c r="E1744" s="571" t="s">
        <v>190</v>
      </c>
      <c r="F1744" s="571"/>
      <c r="G1744" s="121"/>
      <c r="H1744" s="571" t="s">
        <v>191</v>
      </c>
      <c r="I1744" s="571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515" t="s">
        <v>239</v>
      </c>
      <c r="B1746" s="516"/>
      <c r="C1746" s="516"/>
      <c r="D1746" s="517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512" t="s">
        <v>240</v>
      </c>
      <c r="B1747" s="513"/>
      <c r="C1747" s="513"/>
      <c r="D1747" s="514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512" t="s">
        <v>73</v>
      </c>
      <c r="B1748" s="513"/>
      <c r="C1748" s="513"/>
      <c r="D1748" s="514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512" t="s">
        <v>21</v>
      </c>
      <c r="B1749" s="513"/>
      <c r="C1749" s="513"/>
      <c r="D1749" s="514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512" t="s">
        <v>227</v>
      </c>
      <c r="B1750" s="513"/>
      <c r="C1750" s="513"/>
      <c r="D1750" s="514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39"/>
      <c r="B1751" s="540"/>
      <c r="C1751" s="540"/>
      <c r="D1751" s="541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75"/>
      <c r="B1752" s="576"/>
      <c r="C1752" s="576"/>
      <c r="D1752" s="576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68" t="s">
        <v>192</v>
      </c>
      <c r="B1753" s="569"/>
      <c r="C1753" s="569"/>
      <c r="D1753" s="569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70" t="s">
        <v>196</v>
      </c>
      <c r="B1754" s="571"/>
      <c r="C1754" s="571"/>
      <c r="D1754" s="571"/>
      <c r="E1754" s="571" t="s">
        <v>190</v>
      </c>
      <c r="F1754" s="571"/>
      <c r="G1754" s="121"/>
      <c r="H1754" s="571" t="s">
        <v>191</v>
      </c>
      <c r="I1754" s="571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515" t="s">
        <v>436</v>
      </c>
      <c r="B1756" s="516"/>
      <c r="C1756" s="516"/>
      <c r="D1756" s="517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512" t="s">
        <v>485</v>
      </c>
      <c r="B1757" s="513"/>
      <c r="C1757" s="513"/>
      <c r="D1757" s="514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39" t="s">
        <v>264</v>
      </c>
      <c r="B1758" s="540"/>
      <c r="C1758" s="540"/>
      <c r="D1758" s="541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512" t="s">
        <v>21</v>
      </c>
      <c r="B1759" s="513"/>
      <c r="C1759" s="513"/>
      <c r="D1759" s="514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512" t="s">
        <v>3</v>
      </c>
      <c r="B1760" s="513"/>
      <c r="C1760" s="513"/>
      <c r="D1760" s="514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9" t="s">
        <v>248</v>
      </c>
      <c r="B1761" s="580"/>
      <c r="C1761" s="580"/>
      <c r="D1761" s="581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39"/>
      <c r="B1762" s="540"/>
      <c r="C1762" s="540"/>
      <c r="D1762" s="541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68" t="s">
        <v>192</v>
      </c>
      <c r="B1763" s="569"/>
      <c r="C1763" s="569"/>
      <c r="D1763" s="569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70" t="s">
        <v>198</v>
      </c>
      <c r="B1764" s="571"/>
      <c r="C1764" s="571"/>
      <c r="D1764" s="571"/>
      <c r="E1764" s="571" t="s">
        <v>190</v>
      </c>
      <c r="F1764" s="571"/>
      <c r="G1764" s="571"/>
      <c r="H1764" s="571"/>
      <c r="I1764" s="571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606" t="s">
        <v>538</v>
      </c>
      <c r="B1766" s="607"/>
      <c r="C1766" s="607"/>
      <c r="D1766" s="608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512" t="s">
        <v>110</v>
      </c>
      <c r="B1767" s="513"/>
      <c r="C1767" s="513"/>
      <c r="D1767" s="514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72"/>
      <c r="B1768" s="573"/>
      <c r="C1768" s="573"/>
      <c r="D1768" s="574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75"/>
      <c r="B1769" s="576"/>
      <c r="C1769" s="576"/>
      <c r="D1769" s="576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68" t="s">
        <v>192</v>
      </c>
      <c r="B1770" s="569"/>
      <c r="C1770" s="569"/>
      <c r="D1770" s="569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77"/>
      <c r="B1786" s="578"/>
      <c r="C1786" s="578"/>
      <c r="D1786" s="578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70" t="s">
        <v>189</v>
      </c>
      <c r="B1787" s="571"/>
      <c r="C1787" s="571"/>
      <c r="D1787" s="571"/>
      <c r="E1787" s="571" t="s">
        <v>190</v>
      </c>
      <c r="F1787" s="571"/>
      <c r="G1787" s="121"/>
      <c r="H1787" s="571" t="s">
        <v>191</v>
      </c>
      <c r="I1787" s="571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515" t="s">
        <v>324</v>
      </c>
      <c r="B1789" s="516"/>
      <c r="C1789" s="516"/>
      <c r="D1789" s="517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512" t="s">
        <v>46</v>
      </c>
      <c r="B1790" s="513"/>
      <c r="C1790" s="513"/>
      <c r="D1790" s="514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512" t="s">
        <v>88</v>
      </c>
      <c r="B1791" s="513"/>
      <c r="C1791" s="513"/>
      <c r="D1791" s="514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512" t="s">
        <v>21</v>
      </c>
      <c r="B1792" s="513"/>
      <c r="C1792" s="513"/>
      <c r="D1792" s="514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512" t="s">
        <v>35</v>
      </c>
      <c r="B1793" s="513"/>
      <c r="C1793" s="513"/>
      <c r="D1793" s="514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39"/>
      <c r="B1794" s="540"/>
      <c r="C1794" s="540"/>
      <c r="D1794" s="541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75"/>
      <c r="B1795" s="576"/>
      <c r="C1795" s="576"/>
      <c r="D1795" s="576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68" t="s">
        <v>192</v>
      </c>
      <c r="B1796" s="569"/>
      <c r="C1796" s="569"/>
      <c r="D1796" s="569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70" t="s">
        <v>196</v>
      </c>
      <c r="B1797" s="571"/>
      <c r="C1797" s="571"/>
      <c r="D1797" s="571"/>
      <c r="E1797" s="571" t="s">
        <v>190</v>
      </c>
      <c r="F1797" s="571"/>
      <c r="G1797" s="121"/>
      <c r="H1797" s="571" t="s">
        <v>191</v>
      </c>
      <c r="I1797" s="571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515" t="s">
        <v>62</v>
      </c>
      <c r="B1799" s="516"/>
      <c r="C1799" s="516"/>
      <c r="D1799" s="517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515" t="s">
        <v>323</v>
      </c>
      <c r="B1800" s="516"/>
      <c r="C1800" s="516"/>
      <c r="D1800" s="517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512" t="s">
        <v>50</v>
      </c>
      <c r="B1801" s="513"/>
      <c r="C1801" s="513"/>
      <c r="D1801" s="514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512" t="s">
        <v>60</v>
      </c>
      <c r="B1802" s="513"/>
      <c r="C1802" s="513"/>
      <c r="D1802" s="514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512" t="s">
        <v>21</v>
      </c>
      <c r="B1803" s="513"/>
      <c r="C1803" s="513"/>
      <c r="D1803" s="514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512" t="s">
        <v>219</v>
      </c>
      <c r="B1805" s="513"/>
      <c r="C1805" s="513"/>
      <c r="D1805" s="514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68" t="s">
        <v>192</v>
      </c>
      <c r="B1806" s="569"/>
      <c r="C1806" s="569"/>
      <c r="D1806" s="569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70" t="s">
        <v>198</v>
      </c>
      <c r="B1807" s="571"/>
      <c r="C1807" s="571"/>
      <c r="D1807" s="571"/>
      <c r="E1807" s="571" t="s">
        <v>190</v>
      </c>
      <c r="F1807" s="571"/>
      <c r="G1807" s="571"/>
      <c r="H1807" s="571"/>
      <c r="I1807" s="571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512" t="s">
        <v>325</v>
      </c>
      <c r="B1809" s="513"/>
      <c r="C1809" s="513"/>
      <c r="D1809" s="514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512" t="s">
        <v>73</v>
      </c>
      <c r="B1810" s="513"/>
      <c r="C1810" s="513"/>
      <c r="D1810" s="514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72"/>
      <c r="B1811" s="573"/>
      <c r="C1811" s="573"/>
      <c r="D1811" s="574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75"/>
      <c r="B1812" s="576"/>
      <c r="C1812" s="576"/>
      <c r="D1812" s="576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68" t="s">
        <v>192</v>
      </c>
      <c r="B1813" s="569"/>
      <c r="C1813" s="569"/>
      <c r="D1813" s="569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77"/>
      <c r="B1828" s="578"/>
      <c r="C1828" s="578"/>
      <c r="D1828" s="578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70" t="s">
        <v>189</v>
      </c>
      <c r="B1829" s="571"/>
      <c r="C1829" s="571"/>
      <c r="D1829" s="571"/>
      <c r="E1829" s="571" t="s">
        <v>190</v>
      </c>
      <c r="F1829" s="571"/>
      <c r="G1829" s="121"/>
      <c r="H1829" s="571" t="s">
        <v>191</v>
      </c>
      <c r="I1829" s="571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515" t="s">
        <v>494</v>
      </c>
      <c r="B1831" s="516"/>
      <c r="C1831" s="516"/>
      <c r="D1831" s="517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512" t="s">
        <v>20</v>
      </c>
      <c r="B1832" s="513"/>
      <c r="C1832" s="513"/>
      <c r="D1832" s="514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512" t="s">
        <v>21</v>
      </c>
      <c r="B1833" s="513"/>
      <c r="C1833" s="513"/>
      <c r="D1833" s="514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39" t="s">
        <v>205</v>
      </c>
      <c r="B1834" s="540"/>
      <c r="C1834" s="540"/>
      <c r="D1834" s="541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512" t="s">
        <v>249</v>
      </c>
      <c r="B1835" s="513"/>
      <c r="C1835" s="513"/>
      <c r="D1835" s="514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39"/>
      <c r="B1836" s="540"/>
      <c r="C1836" s="540"/>
      <c r="D1836" s="541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75"/>
      <c r="B1837" s="576"/>
      <c r="C1837" s="576"/>
      <c r="D1837" s="576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68" t="s">
        <v>192</v>
      </c>
      <c r="B1838" s="569"/>
      <c r="C1838" s="569"/>
      <c r="D1838" s="569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70" t="s">
        <v>196</v>
      </c>
      <c r="B1839" s="571"/>
      <c r="C1839" s="571"/>
      <c r="D1839" s="571"/>
      <c r="E1839" s="571" t="s">
        <v>190</v>
      </c>
      <c r="F1839" s="571"/>
      <c r="G1839" s="121"/>
      <c r="H1839" s="571" t="s">
        <v>191</v>
      </c>
      <c r="I1839" s="571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515" t="s">
        <v>332</v>
      </c>
      <c r="B1841" s="516"/>
      <c r="C1841" s="516"/>
      <c r="D1841" s="517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515" t="s">
        <v>422</v>
      </c>
      <c r="B1842" s="516"/>
      <c r="C1842" s="516"/>
      <c r="D1842" s="517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515" t="s">
        <v>336</v>
      </c>
      <c r="B1843" s="516"/>
      <c r="C1843" s="516"/>
      <c r="D1843" s="517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39" t="s">
        <v>209</v>
      </c>
      <c r="B1844" s="540"/>
      <c r="C1844" s="540"/>
      <c r="D1844" s="541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512" t="s">
        <v>21</v>
      </c>
      <c r="B1845" s="513"/>
      <c r="C1845" s="513"/>
      <c r="D1845" s="514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39" t="s">
        <v>486</v>
      </c>
      <c r="B1847" s="540"/>
      <c r="C1847" s="540"/>
      <c r="D1847" s="541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68" t="s">
        <v>192</v>
      </c>
      <c r="B1848" s="569"/>
      <c r="C1848" s="569"/>
      <c r="D1848" s="569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70" t="s">
        <v>198</v>
      </c>
      <c r="B1849" s="571"/>
      <c r="C1849" s="571"/>
      <c r="D1849" s="571"/>
      <c r="E1849" s="571" t="s">
        <v>190</v>
      </c>
      <c r="F1849" s="571"/>
      <c r="G1849" s="571"/>
      <c r="H1849" s="571"/>
      <c r="I1849" s="571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515" t="s">
        <v>443</v>
      </c>
      <c r="B1851" s="516"/>
      <c r="C1851" s="516"/>
      <c r="D1851" s="517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512" t="s">
        <v>326</v>
      </c>
      <c r="B1852" s="513"/>
      <c r="C1852" s="513"/>
      <c r="D1852" s="514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512" t="s">
        <v>21</v>
      </c>
      <c r="B1853" s="513"/>
      <c r="C1853" s="513"/>
      <c r="D1853" s="514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75"/>
      <c r="B1854" s="576"/>
      <c r="C1854" s="576"/>
      <c r="D1854" s="576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68" t="s">
        <v>192</v>
      </c>
      <c r="B1855" s="569"/>
      <c r="C1855" s="569"/>
      <c r="D1855" s="569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77"/>
      <c r="B1871" s="578"/>
      <c r="C1871" s="578"/>
      <c r="D1871" s="578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70" t="s">
        <v>189</v>
      </c>
      <c r="B1872" s="571"/>
      <c r="C1872" s="571"/>
      <c r="D1872" s="571"/>
      <c r="E1872" s="571" t="s">
        <v>190</v>
      </c>
      <c r="F1872" s="571"/>
      <c r="G1872" s="121"/>
      <c r="H1872" s="571" t="s">
        <v>191</v>
      </c>
      <c r="I1872" s="571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515" t="s">
        <v>327</v>
      </c>
      <c r="B1874" s="516"/>
      <c r="C1874" s="516"/>
      <c r="D1874" s="517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512" t="s">
        <v>46</v>
      </c>
      <c r="B1875" s="513"/>
      <c r="C1875" s="513"/>
      <c r="D1875" s="514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512" t="s">
        <v>216</v>
      </c>
      <c r="B1876" s="513"/>
      <c r="C1876" s="513"/>
      <c r="D1876" s="514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512" t="s">
        <v>21</v>
      </c>
      <c r="B1877" s="513"/>
      <c r="C1877" s="513"/>
      <c r="D1877" s="514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82" t="s">
        <v>257</v>
      </c>
      <c r="B1878" s="583"/>
      <c r="C1878" s="583"/>
      <c r="D1878" s="584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39"/>
      <c r="B1879" s="540"/>
      <c r="C1879" s="540"/>
      <c r="D1879" s="541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75"/>
      <c r="B1880" s="576"/>
      <c r="C1880" s="576"/>
      <c r="D1880" s="576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68" t="s">
        <v>192</v>
      </c>
      <c r="B1881" s="569"/>
      <c r="C1881" s="569"/>
      <c r="D1881" s="569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70" t="s">
        <v>196</v>
      </c>
      <c r="B1882" s="571"/>
      <c r="C1882" s="571"/>
      <c r="D1882" s="571"/>
      <c r="E1882" s="571" t="s">
        <v>190</v>
      </c>
      <c r="F1882" s="571"/>
      <c r="G1882" s="121"/>
      <c r="H1882" s="571" t="s">
        <v>191</v>
      </c>
      <c r="I1882" s="571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515" t="s">
        <v>258</v>
      </c>
      <c r="B1884" s="516"/>
      <c r="C1884" s="516"/>
      <c r="D1884" s="517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515" t="s">
        <v>445</v>
      </c>
      <c r="B1885" s="516"/>
      <c r="C1885" s="516"/>
      <c r="D1885" s="517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512" t="s">
        <v>50</v>
      </c>
      <c r="B1886" s="513"/>
      <c r="C1886" s="513"/>
      <c r="D1886" s="514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512" t="s">
        <v>21</v>
      </c>
      <c r="B1887" s="513"/>
      <c r="C1887" s="513"/>
      <c r="D1887" s="514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39" t="s">
        <v>237</v>
      </c>
      <c r="B1889" s="540"/>
      <c r="C1889" s="540"/>
      <c r="D1889" s="541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39" t="s">
        <v>261</v>
      </c>
      <c r="B1890" s="540"/>
      <c r="C1890" s="540"/>
      <c r="D1890" s="541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68" t="s">
        <v>192</v>
      </c>
      <c r="B1891" s="569"/>
      <c r="C1891" s="569"/>
      <c r="D1891" s="569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70" t="s">
        <v>198</v>
      </c>
      <c r="B1892" s="571"/>
      <c r="C1892" s="571"/>
      <c r="D1892" s="571"/>
      <c r="E1892" s="571" t="s">
        <v>190</v>
      </c>
      <c r="F1892" s="571"/>
      <c r="G1892" s="571"/>
      <c r="H1892" s="571"/>
      <c r="I1892" s="571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512" t="s">
        <v>298</v>
      </c>
      <c r="B1894" s="513"/>
      <c r="C1894" s="513"/>
      <c r="D1894" s="514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39" t="s">
        <v>330</v>
      </c>
      <c r="B1895" s="540"/>
      <c r="C1895" s="540"/>
      <c r="D1895" s="541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512"/>
      <c r="B1896" s="513"/>
      <c r="C1896" s="513"/>
      <c r="D1896" s="514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75"/>
      <c r="B1897" s="576"/>
      <c r="C1897" s="576"/>
      <c r="D1897" s="576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68" t="s">
        <v>192</v>
      </c>
      <c r="B1898" s="569"/>
      <c r="C1898" s="569"/>
      <c r="D1898" s="569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77"/>
      <c r="B1912" s="578"/>
      <c r="C1912" s="578"/>
      <c r="D1912" s="578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70" t="s">
        <v>189</v>
      </c>
      <c r="B1913" s="571"/>
      <c r="C1913" s="571"/>
      <c r="D1913" s="571"/>
      <c r="E1913" s="571" t="s">
        <v>190</v>
      </c>
      <c r="F1913" s="571"/>
      <c r="G1913" s="121"/>
      <c r="H1913" s="571" t="s">
        <v>191</v>
      </c>
      <c r="I1913" s="571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515" t="s">
        <v>547</v>
      </c>
      <c r="B1915" s="516"/>
      <c r="C1915" s="516"/>
      <c r="D1915" s="517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512" t="s">
        <v>240</v>
      </c>
      <c r="B1916" s="513"/>
      <c r="C1916" s="513"/>
      <c r="D1916" s="514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512" t="s">
        <v>73</v>
      </c>
      <c r="B1917" s="513"/>
      <c r="C1917" s="513"/>
      <c r="D1917" s="514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512" t="s">
        <v>228</v>
      </c>
      <c r="B1918" s="513"/>
      <c r="C1918" s="513"/>
      <c r="D1918" s="514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512" t="s">
        <v>3</v>
      </c>
      <c r="B1919" s="513"/>
      <c r="C1919" s="513"/>
      <c r="D1919" s="514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39" t="s">
        <v>227</v>
      </c>
      <c r="B1920" s="540"/>
      <c r="C1920" s="540"/>
      <c r="D1920" s="541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75"/>
      <c r="B1921" s="576"/>
      <c r="C1921" s="576"/>
      <c r="D1921" s="576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68" t="s">
        <v>192</v>
      </c>
      <c r="B1922" s="569"/>
      <c r="C1922" s="569"/>
      <c r="D1922" s="569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70" t="s">
        <v>196</v>
      </c>
      <c r="B1923" s="571"/>
      <c r="C1923" s="571"/>
      <c r="D1923" s="571"/>
      <c r="E1923" s="571" t="s">
        <v>190</v>
      </c>
      <c r="F1923" s="571"/>
      <c r="G1923" s="121"/>
      <c r="H1923" s="571" t="s">
        <v>191</v>
      </c>
      <c r="I1923" s="571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515"/>
      <c r="B1925" s="516"/>
      <c r="C1925" s="516"/>
      <c r="D1925" s="517"/>
      <c r="E1925" s="21"/>
      <c r="F1925" s="25"/>
      <c r="G1925" s="22"/>
      <c r="H1925" s="172"/>
      <c r="I1925" s="185"/>
      <c r="J1925" s="22"/>
    </row>
    <row r="1926" spans="1:10" x14ac:dyDescent="0.25">
      <c r="A1926" s="515"/>
      <c r="B1926" s="516"/>
      <c r="C1926" s="516"/>
      <c r="D1926" s="517"/>
      <c r="E1926" s="21"/>
      <c r="F1926" s="25"/>
      <c r="G1926" s="22"/>
      <c r="H1926" s="21"/>
      <c r="I1926" s="185"/>
      <c r="J1926" s="22"/>
    </row>
    <row r="1927" spans="1:10" x14ac:dyDescent="0.25">
      <c r="A1927" s="512"/>
      <c r="B1927" s="513"/>
      <c r="C1927" s="513"/>
      <c r="D1927" s="514"/>
      <c r="E1927" s="26"/>
      <c r="F1927" s="25"/>
      <c r="G1927" s="25"/>
      <c r="H1927" s="26"/>
      <c r="I1927" s="185"/>
      <c r="J1927" s="25"/>
    </row>
    <row r="1928" spans="1:10" x14ac:dyDescent="0.25">
      <c r="A1928" s="512"/>
      <c r="B1928" s="513"/>
      <c r="C1928" s="513"/>
      <c r="D1928" s="514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39"/>
      <c r="B1930" s="540"/>
      <c r="C1930" s="540"/>
      <c r="D1930" s="541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39"/>
      <c r="B1931" s="540"/>
      <c r="C1931" s="540"/>
      <c r="D1931" s="541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68" t="s">
        <v>192</v>
      </c>
      <c r="B1932" s="569"/>
      <c r="C1932" s="569"/>
      <c r="D1932" s="569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70" t="s">
        <v>198</v>
      </c>
      <c r="B1933" s="571"/>
      <c r="C1933" s="571"/>
      <c r="D1933" s="571"/>
      <c r="E1933" s="571" t="s">
        <v>190</v>
      </c>
      <c r="F1933" s="571"/>
      <c r="G1933" s="571"/>
      <c r="H1933" s="571"/>
      <c r="I1933" s="571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512"/>
      <c r="B1935" s="513"/>
      <c r="C1935" s="513"/>
      <c r="D1935" s="514"/>
      <c r="E1935" s="26"/>
      <c r="F1935" s="110"/>
      <c r="G1935" s="25"/>
      <c r="H1935" s="110"/>
      <c r="I1935" s="15"/>
      <c r="J1935" s="117"/>
    </row>
    <row r="1936" spans="1:10" x14ac:dyDescent="0.25">
      <c r="A1936" s="539"/>
      <c r="B1936" s="540"/>
      <c r="C1936" s="540"/>
      <c r="D1936" s="541"/>
      <c r="E1936" s="26"/>
      <c r="F1936" s="110"/>
      <c r="G1936" s="25"/>
      <c r="H1936" s="110"/>
      <c r="I1936" s="15"/>
      <c r="J1936" s="117"/>
    </row>
    <row r="1937" spans="1:10" x14ac:dyDescent="0.25">
      <c r="A1937" s="512"/>
      <c r="B1937" s="513"/>
      <c r="C1937" s="513"/>
      <c r="D1937" s="514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75"/>
      <c r="B1938" s="576"/>
      <c r="C1938" s="576"/>
      <c r="D1938" s="576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68" t="s">
        <v>192</v>
      </c>
      <c r="B1939" s="569"/>
      <c r="C1939" s="569"/>
      <c r="D1939" s="569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77"/>
      <c r="B1957" s="578"/>
      <c r="C1957" s="578"/>
      <c r="D1957" s="578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70" t="s">
        <v>189</v>
      </c>
      <c r="B1958" s="571"/>
      <c r="C1958" s="571"/>
      <c r="D1958" s="571"/>
      <c r="E1958" s="571" t="s">
        <v>190</v>
      </c>
      <c r="F1958" s="571"/>
      <c r="G1958" s="121"/>
      <c r="H1958" s="571" t="s">
        <v>191</v>
      </c>
      <c r="I1958" s="571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512" t="s">
        <v>46</v>
      </c>
      <c r="B1960" s="513"/>
      <c r="C1960" s="513"/>
      <c r="D1960" s="514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512" t="s">
        <v>448</v>
      </c>
      <c r="B1961" s="513"/>
      <c r="C1961" s="513"/>
      <c r="D1961" s="514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512" t="s">
        <v>203</v>
      </c>
      <c r="B1962" s="513"/>
      <c r="C1962" s="513"/>
      <c r="D1962" s="514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512" t="s">
        <v>228</v>
      </c>
      <c r="B1963" s="513"/>
      <c r="C1963" s="513"/>
      <c r="D1963" s="514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39" t="s">
        <v>205</v>
      </c>
      <c r="B1964" s="540"/>
      <c r="C1964" s="540"/>
      <c r="D1964" s="541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39"/>
      <c r="B1965" s="540"/>
      <c r="C1965" s="540"/>
      <c r="D1965" s="541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75"/>
      <c r="B1966" s="576"/>
      <c r="C1966" s="576"/>
      <c r="D1966" s="576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68" t="s">
        <v>192</v>
      </c>
      <c r="B1967" s="569"/>
      <c r="C1967" s="569"/>
      <c r="D1967" s="569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70" t="s">
        <v>196</v>
      </c>
      <c r="B1968" s="571"/>
      <c r="C1968" s="571"/>
      <c r="D1968" s="571"/>
      <c r="E1968" s="571" t="s">
        <v>190</v>
      </c>
      <c r="F1968" s="571"/>
      <c r="G1968" s="121"/>
      <c r="H1968" s="571" t="s">
        <v>191</v>
      </c>
      <c r="I1968" s="571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515" t="s">
        <v>461</v>
      </c>
      <c r="B1970" s="516"/>
      <c r="C1970" s="516"/>
      <c r="D1970" s="517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515" t="s">
        <v>450</v>
      </c>
      <c r="B1971" s="516"/>
      <c r="C1971" s="516"/>
      <c r="D1971" s="517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512" t="s">
        <v>207</v>
      </c>
      <c r="B1972" s="513"/>
      <c r="C1972" s="513"/>
      <c r="D1972" s="514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39" t="s">
        <v>498</v>
      </c>
      <c r="B1973" s="540"/>
      <c r="C1973" s="540"/>
      <c r="D1973" s="541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515" t="s">
        <v>210</v>
      </c>
      <c r="B1974" s="516"/>
      <c r="C1974" s="516"/>
      <c r="D1974" s="517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512" t="s">
        <v>21</v>
      </c>
      <c r="B1975" s="513"/>
      <c r="C1975" s="513"/>
      <c r="D1975" s="514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512" t="s">
        <v>3</v>
      </c>
      <c r="B1976" s="513"/>
      <c r="C1976" s="513"/>
      <c r="D1976" s="514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68" t="s">
        <v>192</v>
      </c>
      <c r="B1977" s="569"/>
      <c r="C1977" s="569"/>
      <c r="D1977" s="569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70" t="s">
        <v>198</v>
      </c>
      <c r="B1978" s="571"/>
      <c r="C1978" s="571"/>
      <c r="D1978" s="571"/>
      <c r="E1978" s="571" t="s">
        <v>190</v>
      </c>
      <c r="F1978" s="571"/>
      <c r="G1978" s="571"/>
      <c r="H1978" s="571"/>
      <c r="I1978" s="571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512" t="s">
        <v>463</v>
      </c>
      <c r="B1980" s="513"/>
      <c r="C1980" s="513"/>
      <c r="D1980" s="514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512" t="s">
        <v>462</v>
      </c>
      <c r="B1981" s="513"/>
      <c r="C1981" s="513"/>
      <c r="D1981" s="514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512" t="s">
        <v>21</v>
      </c>
      <c r="B1982" s="513"/>
      <c r="C1982" s="513"/>
      <c r="D1982" s="514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512" t="s">
        <v>20</v>
      </c>
      <c r="B1983" s="513"/>
      <c r="C1983" s="513"/>
      <c r="D1983" s="514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68" t="s">
        <v>192</v>
      </c>
      <c r="B1984" s="569"/>
      <c r="C1984" s="569"/>
      <c r="D1984" s="569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77"/>
      <c r="B1998" s="578"/>
      <c r="C1998" s="578"/>
      <c r="D1998" s="578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70" t="s">
        <v>189</v>
      </c>
      <c r="B1999" s="571"/>
      <c r="C1999" s="571"/>
      <c r="D1999" s="571"/>
      <c r="E1999" s="571" t="s">
        <v>190</v>
      </c>
      <c r="F1999" s="571"/>
      <c r="G1999" s="121"/>
      <c r="H1999" s="571" t="s">
        <v>191</v>
      </c>
      <c r="I1999" s="571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512" t="s">
        <v>270</v>
      </c>
      <c r="B2001" s="513"/>
      <c r="C2001" s="513"/>
      <c r="D2001" s="514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512" t="s">
        <v>216</v>
      </c>
      <c r="B2002" s="513"/>
      <c r="C2002" s="513"/>
      <c r="D2002" s="514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512" t="s">
        <v>228</v>
      </c>
      <c r="B2003" s="513"/>
      <c r="C2003" s="513"/>
      <c r="D2003" s="514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512" t="s">
        <v>217</v>
      </c>
      <c r="B2004" s="513"/>
      <c r="C2004" s="513"/>
      <c r="D2004" s="514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39" t="s">
        <v>218</v>
      </c>
      <c r="B2005" s="540"/>
      <c r="C2005" s="540"/>
      <c r="D2005" s="541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39"/>
      <c r="B2006" s="540"/>
      <c r="C2006" s="540"/>
      <c r="D2006" s="541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75"/>
      <c r="B2007" s="576"/>
      <c r="C2007" s="576"/>
      <c r="D2007" s="576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68" t="s">
        <v>192</v>
      </c>
      <c r="B2008" s="569"/>
      <c r="C2008" s="569"/>
      <c r="D2008" s="569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70" t="s">
        <v>196</v>
      </c>
      <c r="B2009" s="571"/>
      <c r="C2009" s="571"/>
      <c r="D2009" s="571"/>
      <c r="E2009" s="571" t="s">
        <v>190</v>
      </c>
      <c r="F2009" s="571"/>
      <c r="G2009" s="121"/>
      <c r="H2009" s="571" t="s">
        <v>191</v>
      </c>
      <c r="I2009" s="571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515" t="s">
        <v>62</v>
      </c>
      <c r="B2011" s="516"/>
      <c r="C2011" s="516"/>
      <c r="D2011" s="517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515" t="s">
        <v>460</v>
      </c>
      <c r="B2012" s="516"/>
      <c r="C2012" s="516"/>
      <c r="D2012" s="517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512" t="s">
        <v>356</v>
      </c>
      <c r="B2013" s="513"/>
      <c r="C2013" s="513"/>
      <c r="D2013" s="514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39" t="s">
        <v>277</v>
      </c>
      <c r="B2014" s="540"/>
      <c r="C2014" s="540"/>
      <c r="D2014" s="541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512" t="s">
        <v>21</v>
      </c>
      <c r="B2015" s="513"/>
      <c r="C2015" s="513"/>
      <c r="D2015" s="514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512" t="s">
        <v>3</v>
      </c>
      <c r="B2016" s="513"/>
      <c r="C2016" s="513"/>
      <c r="D2016" s="514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512" t="s">
        <v>20</v>
      </c>
      <c r="B2017" s="513"/>
      <c r="C2017" s="513"/>
      <c r="D2017" s="514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68" t="s">
        <v>192</v>
      </c>
      <c r="B2018" s="569"/>
      <c r="C2018" s="569"/>
      <c r="D2018" s="569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70" t="s">
        <v>198</v>
      </c>
      <c r="B2019" s="571"/>
      <c r="C2019" s="571"/>
      <c r="D2019" s="571"/>
      <c r="E2019" s="571" t="s">
        <v>190</v>
      </c>
      <c r="F2019" s="571"/>
      <c r="G2019" s="571"/>
      <c r="H2019" s="571"/>
      <c r="I2019" s="571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82" t="s">
        <v>294</v>
      </c>
      <c r="B2021" s="583"/>
      <c r="C2021" s="583"/>
      <c r="D2021" s="584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82" t="s">
        <v>502</v>
      </c>
      <c r="B2022" s="583"/>
      <c r="C2022" s="583"/>
      <c r="D2022" s="584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512"/>
      <c r="B2023" s="513"/>
      <c r="C2023" s="513"/>
      <c r="D2023" s="514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512"/>
      <c r="B2024" s="513"/>
      <c r="C2024" s="513"/>
      <c r="D2024" s="514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68" t="s">
        <v>192</v>
      </c>
      <c r="B2025" s="569"/>
      <c r="C2025" s="569"/>
      <c r="D2025" s="569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77"/>
      <c r="B2041" s="578"/>
      <c r="C2041" s="578"/>
      <c r="D2041" s="578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70" t="s">
        <v>189</v>
      </c>
      <c r="B2042" s="571"/>
      <c r="C2042" s="571"/>
      <c r="D2042" s="571"/>
      <c r="E2042" s="571" t="s">
        <v>190</v>
      </c>
      <c r="F2042" s="571"/>
      <c r="G2042" s="121"/>
      <c r="H2042" s="571" t="s">
        <v>191</v>
      </c>
      <c r="I2042" s="571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98" t="s">
        <v>393</v>
      </c>
      <c r="B2044" s="599"/>
      <c r="C2044" s="599"/>
      <c r="D2044" s="600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601" t="s">
        <v>246</v>
      </c>
      <c r="B2045" s="602"/>
      <c r="C2045" s="602"/>
      <c r="D2045" s="602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601" t="s">
        <v>46</v>
      </c>
      <c r="B2046" s="602"/>
      <c r="C2046" s="602"/>
      <c r="D2046" s="602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601" t="s">
        <v>396</v>
      </c>
      <c r="B2047" s="602"/>
      <c r="C2047" s="602"/>
      <c r="D2047" s="602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601" t="s">
        <v>81</v>
      </c>
      <c r="B2048" s="602"/>
      <c r="C2048" s="602"/>
      <c r="D2048" s="602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601"/>
      <c r="B2049" s="602"/>
      <c r="C2049" s="602"/>
      <c r="D2049" s="602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75"/>
      <c r="B2050" s="576"/>
      <c r="C2050" s="576"/>
      <c r="D2050" s="576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68" t="s">
        <v>192</v>
      </c>
      <c r="B2051" s="569"/>
      <c r="C2051" s="569"/>
      <c r="D2051" s="569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70" t="s">
        <v>196</v>
      </c>
      <c r="B2052" s="571"/>
      <c r="C2052" s="571"/>
      <c r="D2052" s="571"/>
      <c r="E2052" s="571" t="s">
        <v>190</v>
      </c>
      <c r="F2052" s="571"/>
      <c r="G2052" s="121"/>
      <c r="H2052" s="571" t="s">
        <v>191</v>
      </c>
      <c r="I2052" s="571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515" t="s">
        <v>220</v>
      </c>
      <c r="B2054" s="516"/>
      <c r="C2054" s="516"/>
      <c r="D2054" s="517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515" t="s">
        <v>221</v>
      </c>
      <c r="B2055" s="516"/>
      <c r="C2055" s="516"/>
      <c r="D2055" s="517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512" t="s">
        <v>222</v>
      </c>
      <c r="B2056" s="513"/>
      <c r="C2056" s="513"/>
      <c r="D2056" s="514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39" t="s">
        <v>223</v>
      </c>
      <c r="B2057" s="540"/>
      <c r="C2057" s="540"/>
      <c r="D2057" s="541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512" t="s">
        <v>21</v>
      </c>
      <c r="B2058" s="513"/>
      <c r="C2058" s="513"/>
      <c r="D2058" s="514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512" t="s">
        <v>3</v>
      </c>
      <c r="B2059" s="513"/>
      <c r="C2059" s="513"/>
      <c r="D2059" s="514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512" t="s">
        <v>286</v>
      </c>
      <c r="B2060" s="513"/>
      <c r="C2060" s="513"/>
      <c r="D2060" s="514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68" t="s">
        <v>192</v>
      </c>
      <c r="B2061" s="569"/>
      <c r="C2061" s="569"/>
      <c r="D2061" s="569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70" t="s">
        <v>198</v>
      </c>
      <c r="B2062" s="571"/>
      <c r="C2062" s="571"/>
      <c r="D2062" s="571"/>
      <c r="E2062" s="571" t="s">
        <v>190</v>
      </c>
      <c r="F2062" s="571"/>
      <c r="G2062" s="571"/>
      <c r="H2062" s="571"/>
      <c r="I2062" s="571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512" t="s">
        <v>469</v>
      </c>
      <c r="B2064" s="513"/>
      <c r="C2064" s="513"/>
      <c r="D2064" s="514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512" t="s">
        <v>214</v>
      </c>
      <c r="B2065" s="513"/>
      <c r="C2065" s="513"/>
      <c r="D2065" s="514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96"/>
      <c r="B2066" s="597"/>
      <c r="C2066" s="597"/>
      <c r="D2066" s="59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75"/>
      <c r="B2067" s="576"/>
      <c r="C2067" s="576"/>
      <c r="D2067" s="576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68" t="s">
        <v>192</v>
      </c>
      <c r="B2068" s="569"/>
      <c r="C2068" s="569"/>
      <c r="D2068" s="569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77"/>
      <c r="B2083" s="578"/>
      <c r="C2083" s="578"/>
      <c r="D2083" s="578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70" t="s">
        <v>189</v>
      </c>
      <c r="B2084" s="571"/>
      <c r="C2084" s="571"/>
      <c r="D2084" s="571"/>
      <c r="E2084" s="571" t="s">
        <v>190</v>
      </c>
      <c r="F2084" s="571"/>
      <c r="G2084" s="121"/>
      <c r="H2084" s="571" t="s">
        <v>191</v>
      </c>
      <c r="I2084" s="571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515" t="s">
        <v>226</v>
      </c>
      <c r="B2086" s="516"/>
      <c r="C2086" s="516"/>
      <c r="D2086" s="517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512" t="s">
        <v>73</v>
      </c>
      <c r="B2087" s="513"/>
      <c r="C2087" s="513"/>
      <c r="D2087" s="514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512" t="s">
        <v>228</v>
      </c>
      <c r="B2088" s="513"/>
      <c r="C2088" s="513"/>
      <c r="D2088" s="514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512" t="s">
        <v>3</v>
      </c>
      <c r="B2089" s="513"/>
      <c r="C2089" s="513"/>
      <c r="D2089" s="514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512" t="s">
        <v>217</v>
      </c>
      <c r="B2090" s="513"/>
      <c r="C2090" s="513"/>
      <c r="D2090" s="514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512" t="s">
        <v>227</v>
      </c>
      <c r="B2091" s="513"/>
      <c r="C2091" s="513"/>
      <c r="D2091" s="514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75"/>
      <c r="B2092" s="576"/>
      <c r="C2092" s="576"/>
      <c r="D2092" s="576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68" t="s">
        <v>192</v>
      </c>
      <c r="B2093" s="569"/>
      <c r="C2093" s="569"/>
      <c r="D2093" s="569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70" t="s">
        <v>196</v>
      </c>
      <c r="B2094" s="571"/>
      <c r="C2094" s="571"/>
      <c r="D2094" s="571"/>
      <c r="E2094" s="571" t="s">
        <v>190</v>
      </c>
      <c r="F2094" s="571"/>
      <c r="G2094" s="121"/>
      <c r="H2094" s="571" t="s">
        <v>191</v>
      </c>
      <c r="I2094" s="571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515" t="s">
        <v>224</v>
      </c>
      <c r="B2096" s="516"/>
      <c r="C2096" s="516"/>
      <c r="D2096" s="517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515" t="s">
        <v>475</v>
      </c>
      <c r="B2097" s="516"/>
      <c r="C2097" s="516"/>
      <c r="D2097" s="517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512" t="s">
        <v>143</v>
      </c>
      <c r="B2098" s="513"/>
      <c r="C2098" s="513"/>
      <c r="D2098" s="514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39" t="s">
        <v>209</v>
      </c>
      <c r="B2099" s="540"/>
      <c r="C2099" s="540"/>
      <c r="D2099" s="541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512" t="s">
        <v>21</v>
      </c>
      <c r="B2100" s="513"/>
      <c r="C2100" s="513"/>
      <c r="D2100" s="514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512" t="s">
        <v>3</v>
      </c>
      <c r="B2101" s="513"/>
      <c r="C2101" s="513"/>
      <c r="D2101" s="514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512" t="s">
        <v>225</v>
      </c>
      <c r="B2102" s="513"/>
      <c r="C2102" s="513"/>
      <c r="D2102" s="514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68" t="s">
        <v>192</v>
      </c>
      <c r="B2103" s="569"/>
      <c r="C2103" s="569"/>
      <c r="D2103" s="569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70" t="s">
        <v>198</v>
      </c>
      <c r="B2104" s="571"/>
      <c r="C2104" s="571"/>
      <c r="D2104" s="571"/>
      <c r="E2104" s="571" t="s">
        <v>190</v>
      </c>
      <c r="F2104" s="571"/>
      <c r="G2104" s="571"/>
      <c r="H2104" s="571"/>
      <c r="I2104" s="571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94" t="s">
        <v>294</v>
      </c>
      <c r="B2106" s="595"/>
      <c r="C2106" s="595"/>
      <c r="D2106" s="59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94" t="s">
        <v>295</v>
      </c>
      <c r="B2107" s="595"/>
      <c r="C2107" s="595"/>
      <c r="D2107" s="59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96"/>
      <c r="B2108" s="597"/>
      <c r="C2108" s="597"/>
      <c r="D2108" s="59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75"/>
      <c r="B2109" s="576"/>
      <c r="C2109" s="576"/>
      <c r="D2109" s="576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68" t="s">
        <v>192</v>
      </c>
      <c r="B2110" s="569"/>
      <c r="C2110" s="569"/>
      <c r="D2110" s="569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77"/>
      <c r="B2124" s="578"/>
      <c r="C2124" s="578"/>
      <c r="D2124" s="578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70" t="s">
        <v>189</v>
      </c>
      <c r="B2125" s="571"/>
      <c r="C2125" s="571"/>
      <c r="D2125" s="571"/>
      <c r="E2125" s="571" t="s">
        <v>190</v>
      </c>
      <c r="F2125" s="571"/>
      <c r="G2125" s="121"/>
      <c r="H2125" s="571" t="s">
        <v>191</v>
      </c>
      <c r="I2125" s="571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515" t="s">
        <v>473</v>
      </c>
      <c r="B2128" s="516"/>
      <c r="C2128" s="516"/>
      <c r="D2128" s="517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512" t="s">
        <v>46</v>
      </c>
      <c r="B2129" s="513"/>
      <c r="C2129" s="513"/>
      <c r="D2129" s="514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512" t="s">
        <v>20</v>
      </c>
      <c r="B2130" s="513"/>
      <c r="C2130" s="513"/>
      <c r="D2130" s="514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512" t="s">
        <v>21</v>
      </c>
      <c r="B2131" s="513"/>
      <c r="C2131" s="513"/>
      <c r="D2131" s="514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512" t="s">
        <v>424</v>
      </c>
      <c r="B2132" s="513"/>
      <c r="C2132" s="513"/>
      <c r="D2132" s="514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512" t="s">
        <v>103</v>
      </c>
      <c r="B2133" s="513"/>
      <c r="C2133" s="513"/>
      <c r="D2133" s="514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75"/>
      <c r="B2134" s="576"/>
      <c r="C2134" s="576"/>
      <c r="D2134" s="576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68" t="s">
        <v>192</v>
      </c>
      <c r="B2135" s="569"/>
      <c r="C2135" s="569"/>
      <c r="D2135" s="569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70" t="s">
        <v>196</v>
      </c>
      <c r="B2136" s="571"/>
      <c r="C2136" s="571"/>
      <c r="D2136" s="571"/>
      <c r="E2136" s="571" t="s">
        <v>190</v>
      </c>
      <c r="F2136" s="571"/>
      <c r="G2136" s="121"/>
      <c r="H2136" s="571" t="s">
        <v>191</v>
      </c>
      <c r="I2136" s="571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515" t="s">
        <v>232</v>
      </c>
      <c r="B2138" s="516"/>
      <c r="C2138" s="516"/>
      <c r="D2138" s="517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512" t="s">
        <v>211</v>
      </c>
      <c r="B2139" s="513"/>
      <c r="C2139" s="513"/>
      <c r="D2139" s="514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512" t="s">
        <v>234</v>
      </c>
      <c r="B2140" s="513"/>
      <c r="C2140" s="513"/>
      <c r="D2140" s="514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512" t="s">
        <v>21</v>
      </c>
      <c r="B2141" s="513"/>
      <c r="C2141" s="513"/>
      <c r="D2141" s="514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512" t="s">
        <v>3</v>
      </c>
      <c r="B2142" s="513"/>
      <c r="C2142" s="513"/>
      <c r="D2142" s="514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39" t="s">
        <v>427</v>
      </c>
      <c r="B2143" s="540"/>
      <c r="C2143" s="540"/>
      <c r="D2143" s="541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609"/>
      <c r="B2144" s="610"/>
      <c r="C2144" s="610"/>
      <c r="D2144" s="610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68" t="s">
        <v>192</v>
      </c>
      <c r="B2145" s="569"/>
      <c r="C2145" s="569"/>
      <c r="D2145" s="569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70" t="s">
        <v>198</v>
      </c>
      <c r="B2146" s="571"/>
      <c r="C2146" s="571"/>
      <c r="D2146" s="571"/>
      <c r="E2146" s="571" t="s">
        <v>190</v>
      </c>
      <c r="F2146" s="571"/>
      <c r="G2146" s="571"/>
      <c r="H2146" s="571"/>
      <c r="I2146" s="571"/>
      <c r="J2146" s="122"/>
    </row>
    <row r="2147" spans="1:10" x14ac:dyDescent="0.25">
      <c r="A2147" s="594" t="s">
        <v>298</v>
      </c>
      <c r="B2147" s="595"/>
      <c r="C2147" s="595"/>
      <c r="D2147" s="59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94" t="s">
        <v>219</v>
      </c>
      <c r="B2148" s="595"/>
      <c r="C2148" s="595"/>
      <c r="D2148" s="59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96"/>
      <c r="B2149" s="597"/>
      <c r="C2149" s="597"/>
      <c r="D2149" s="59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75"/>
      <c r="B2150" s="576"/>
      <c r="C2150" s="576"/>
      <c r="D2150" s="576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68" t="s">
        <v>192</v>
      </c>
      <c r="B2151" s="569"/>
      <c r="C2151" s="569"/>
      <c r="D2151" s="569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77"/>
      <c r="B2167" s="578"/>
      <c r="C2167" s="578"/>
      <c r="D2167" s="578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70" t="s">
        <v>189</v>
      </c>
      <c r="B2168" s="571"/>
      <c r="C2168" s="571"/>
      <c r="D2168" s="571"/>
      <c r="E2168" s="571" t="s">
        <v>190</v>
      </c>
      <c r="F2168" s="571"/>
      <c r="G2168" s="121"/>
      <c r="H2168" s="571" t="s">
        <v>191</v>
      </c>
      <c r="I2168" s="571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515" t="s">
        <v>239</v>
      </c>
      <c r="B2170" s="516"/>
      <c r="C2170" s="516"/>
      <c r="D2170" s="517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512" t="s">
        <v>240</v>
      </c>
      <c r="B2171" s="513"/>
      <c r="C2171" s="513"/>
      <c r="D2171" s="514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512" t="s">
        <v>73</v>
      </c>
      <c r="B2172" s="513"/>
      <c r="C2172" s="513"/>
      <c r="D2172" s="514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512" t="s">
        <v>21</v>
      </c>
      <c r="B2173" s="513"/>
      <c r="C2173" s="513"/>
      <c r="D2173" s="514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512" t="s">
        <v>257</v>
      </c>
      <c r="B2174" s="513"/>
      <c r="C2174" s="513"/>
      <c r="D2174" s="514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39"/>
      <c r="B2175" s="540"/>
      <c r="C2175" s="540"/>
      <c r="D2175" s="541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75"/>
      <c r="B2176" s="576"/>
      <c r="C2176" s="576"/>
      <c r="D2176" s="576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68" t="s">
        <v>192</v>
      </c>
      <c r="B2177" s="569"/>
      <c r="C2177" s="569"/>
      <c r="D2177" s="569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70" t="s">
        <v>196</v>
      </c>
      <c r="B2178" s="571"/>
      <c r="C2178" s="571"/>
      <c r="D2178" s="571"/>
      <c r="E2178" s="571" t="s">
        <v>190</v>
      </c>
      <c r="F2178" s="571"/>
      <c r="G2178" s="121"/>
      <c r="H2178" s="571" t="s">
        <v>191</v>
      </c>
      <c r="I2178" s="571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515"/>
      <c r="B2180" s="516"/>
      <c r="C2180" s="516"/>
      <c r="D2180" s="517"/>
      <c r="E2180" s="21"/>
      <c r="F2180" s="110"/>
      <c r="G2180" s="25"/>
      <c r="H2180" s="110"/>
      <c r="I2180" s="15"/>
      <c r="J2180" s="22"/>
    </row>
    <row r="2181" spans="1:10" x14ac:dyDescent="0.25">
      <c r="A2181" s="512"/>
      <c r="B2181" s="513"/>
      <c r="C2181" s="513"/>
      <c r="D2181" s="514"/>
      <c r="E2181" s="26"/>
      <c r="F2181" s="110"/>
      <c r="G2181" s="25"/>
      <c r="H2181" s="110"/>
      <c r="I2181" s="15"/>
      <c r="J2181" s="25"/>
    </row>
    <row r="2182" spans="1:10" x14ac:dyDescent="0.25">
      <c r="A2182" s="512"/>
      <c r="B2182" s="513"/>
      <c r="C2182" s="513"/>
      <c r="D2182" s="514"/>
      <c r="E2182" s="26"/>
      <c r="F2182" s="110"/>
      <c r="G2182" s="25"/>
      <c r="H2182" s="110"/>
      <c r="I2182" s="15"/>
      <c r="J2182" s="25"/>
    </row>
    <row r="2183" spans="1:10" x14ac:dyDescent="0.25">
      <c r="A2183" s="512"/>
      <c r="B2183" s="513"/>
      <c r="C2183" s="513"/>
      <c r="D2183" s="514"/>
      <c r="E2183" s="26"/>
      <c r="F2183" s="110"/>
      <c r="G2183" s="25"/>
      <c r="H2183" s="110"/>
      <c r="I2183" s="15"/>
      <c r="J2183" s="25"/>
    </row>
    <row r="2184" spans="1:10" x14ac:dyDescent="0.25">
      <c r="A2184" s="512"/>
      <c r="B2184" s="513"/>
      <c r="C2184" s="513"/>
      <c r="D2184" s="514"/>
      <c r="E2184" s="26"/>
      <c r="F2184" s="110"/>
      <c r="G2184" s="25"/>
      <c r="H2184" s="15"/>
      <c r="I2184" s="110"/>
      <c r="J2184" s="25"/>
    </row>
    <row r="2185" spans="1:10" x14ac:dyDescent="0.25">
      <c r="A2185" s="539"/>
      <c r="B2185" s="540"/>
      <c r="C2185" s="540"/>
      <c r="D2185" s="541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609"/>
      <c r="B2186" s="610"/>
      <c r="C2186" s="610"/>
      <c r="D2186" s="610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68" t="s">
        <v>192</v>
      </c>
      <c r="B2187" s="569"/>
      <c r="C2187" s="569"/>
      <c r="D2187" s="569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70" t="s">
        <v>198</v>
      </c>
      <c r="B2188" s="571"/>
      <c r="C2188" s="571"/>
      <c r="D2188" s="571"/>
      <c r="E2188" s="571" t="s">
        <v>190</v>
      </c>
      <c r="F2188" s="571"/>
      <c r="G2188" s="571"/>
      <c r="H2188" s="571"/>
      <c r="I2188" s="571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512"/>
      <c r="B2190" s="513"/>
      <c r="C2190" s="513"/>
      <c r="D2190" s="514"/>
      <c r="E2190" s="26"/>
      <c r="F2190" s="110"/>
      <c r="G2190" s="25"/>
      <c r="H2190" s="110"/>
      <c r="I2190" s="15"/>
      <c r="J2190" s="117"/>
    </row>
    <row r="2191" spans="1:10" x14ac:dyDescent="0.25">
      <c r="A2191" s="512"/>
      <c r="B2191" s="513"/>
      <c r="C2191" s="513"/>
      <c r="D2191" s="514"/>
      <c r="E2191" s="26"/>
      <c r="F2191" s="110"/>
      <c r="G2191" s="25"/>
      <c r="H2191" s="110"/>
      <c r="I2191" s="15"/>
      <c r="J2191" s="117"/>
    </row>
    <row r="2192" spans="1:10" x14ac:dyDescent="0.25">
      <c r="A2192" s="596"/>
      <c r="B2192" s="597"/>
      <c r="C2192" s="597"/>
      <c r="D2192" s="59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75"/>
      <c r="B2193" s="576"/>
      <c r="C2193" s="576"/>
      <c r="D2193" s="576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68" t="s">
        <v>192</v>
      </c>
      <c r="B2194" s="569"/>
      <c r="C2194" s="569"/>
      <c r="D2194" s="569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77"/>
      <c r="B2210" s="578"/>
      <c r="C2210" s="578"/>
      <c r="D2210" s="578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70" t="s">
        <v>189</v>
      </c>
      <c r="B2211" s="571"/>
      <c r="C2211" s="571"/>
      <c r="D2211" s="571"/>
      <c r="E2211" s="571" t="s">
        <v>190</v>
      </c>
      <c r="F2211" s="571"/>
      <c r="G2211" s="121"/>
      <c r="H2211" s="571" t="s">
        <v>191</v>
      </c>
      <c r="I2211" s="571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515" t="s">
        <v>536</v>
      </c>
      <c r="B2213" s="516"/>
      <c r="C2213" s="516"/>
      <c r="D2213" s="517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512" t="s">
        <v>46</v>
      </c>
      <c r="B2214" s="513"/>
      <c r="C2214" s="513"/>
      <c r="D2214" s="514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512" t="s">
        <v>216</v>
      </c>
      <c r="B2215" s="513"/>
      <c r="C2215" s="513"/>
      <c r="D2215" s="514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512" t="s">
        <v>21</v>
      </c>
      <c r="B2216" s="513"/>
      <c r="C2216" s="513"/>
      <c r="D2216" s="514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512" t="s">
        <v>378</v>
      </c>
      <c r="B2217" s="513"/>
      <c r="C2217" s="513"/>
      <c r="D2217" s="514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39"/>
      <c r="B2218" s="540"/>
      <c r="C2218" s="540"/>
      <c r="D2218" s="541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75"/>
      <c r="B2219" s="576"/>
      <c r="C2219" s="576"/>
      <c r="D2219" s="576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68" t="s">
        <v>192</v>
      </c>
      <c r="B2220" s="569"/>
      <c r="C2220" s="569"/>
      <c r="D2220" s="569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70" t="s">
        <v>196</v>
      </c>
      <c r="B2221" s="571"/>
      <c r="C2221" s="571"/>
      <c r="D2221" s="571"/>
      <c r="E2221" s="571" t="s">
        <v>190</v>
      </c>
      <c r="F2221" s="571"/>
      <c r="G2221" s="121"/>
      <c r="H2221" s="571" t="s">
        <v>191</v>
      </c>
      <c r="I2221" s="571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515" t="s">
        <v>308</v>
      </c>
      <c r="B2223" s="516"/>
      <c r="C2223" s="516"/>
      <c r="D2223" s="517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515" t="s">
        <v>243</v>
      </c>
      <c r="B2224" s="516"/>
      <c r="C2224" s="516"/>
      <c r="D2224" s="517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512" t="s">
        <v>222</v>
      </c>
      <c r="B2225" s="513"/>
      <c r="C2225" s="513"/>
      <c r="D2225" s="514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512" t="s">
        <v>242</v>
      </c>
      <c r="B2226" s="513"/>
      <c r="C2226" s="513"/>
      <c r="D2226" s="514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512" t="s">
        <v>21</v>
      </c>
      <c r="B2227" s="513"/>
      <c r="C2227" s="513"/>
      <c r="D2227" s="514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39" t="s">
        <v>311</v>
      </c>
      <c r="B2229" s="540"/>
      <c r="C2229" s="540"/>
      <c r="D2229" s="541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68" t="s">
        <v>192</v>
      </c>
      <c r="B2230" s="569"/>
      <c r="C2230" s="569"/>
      <c r="D2230" s="569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70" t="s">
        <v>198</v>
      </c>
      <c r="B2231" s="571"/>
      <c r="C2231" s="571"/>
      <c r="D2231" s="571"/>
      <c r="E2231" s="571" t="s">
        <v>190</v>
      </c>
      <c r="F2231" s="571"/>
      <c r="G2231" s="571"/>
      <c r="H2231" s="571"/>
      <c r="I2231" s="571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512" t="s">
        <v>432</v>
      </c>
      <c r="B2233" s="513"/>
      <c r="C2233" s="513"/>
      <c r="D2233" s="514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512" t="s">
        <v>20</v>
      </c>
      <c r="B2234" s="513"/>
      <c r="C2234" s="513"/>
      <c r="D2234" s="514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72" t="s">
        <v>433</v>
      </c>
      <c r="B2235" s="573"/>
      <c r="C2235" s="573"/>
      <c r="D2235" s="574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75"/>
      <c r="B2236" s="576"/>
      <c r="C2236" s="576"/>
      <c r="D2236" s="576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68" t="s">
        <v>192</v>
      </c>
      <c r="B2237" s="569"/>
      <c r="C2237" s="569"/>
      <c r="D2237" s="569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77"/>
      <c r="B2275" s="578"/>
      <c r="C2275" s="578"/>
      <c r="D2275" s="578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70" t="s">
        <v>189</v>
      </c>
      <c r="B2276" s="571"/>
      <c r="C2276" s="571"/>
      <c r="D2276" s="571"/>
      <c r="E2276" s="571" t="s">
        <v>190</v>
      </c>
      <c r="F2276" s="571"/>
      <c r="G2276" s="121"/>
      <c r="H2276" s="571" t="s">
        <v>191</v>
      </c>
      <c r="I2276" s="571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515" t="s">
        <v>239</v>
      </c>
      <c r="B2278" s="516"/>
      <c r="C2278" s="516"/>
      <c r="D2278" s="517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512" t="s">
        <v>240</v>
      </c>
      <c r="B2279" s="513"/>
      <c r="C2279" s="513"/>
      <c r="D2279" s="514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512" t="s">
        <v>246</v>
      </c>
      <c r="B2280" s="513"/>
      <c r="C2280" s="513"/>
      <c r="D2280" s="514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512" t="s">
        <v>21</v>
      </c>
      <c r="B2281" s="513"/>
      <c r="C2281" s="513"/>
      <c r="D2281" s="514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512" t="s">
        <v>227</v>
      </c>
      <c r="B2282" s="513"/>
      <c r="C2282" s="513"/>
      <c r="D2282" s="514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39"/>
      <c r="B2283" s="540"/>
      <c r="C2283" s="540"/>
      <c r="D2283" s="541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75"/>
      <c r="B2284" s="576"/>
      <c r="C2284" s="576"/>
      <c r="D2284" s="576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68" t="s">
        <v>192</v>
      </c>
      <c r="B2285" s="569"/>
      <c r="C2285" s="569"/>
      <c r="D2285" s="569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70" t="s">
        <v>196</v>
      </c>
      <c r="B2286" s="571"/>
      <c r="C2286" s="571"/>
      <c r="D2286" s="571"/>
      <c r="E2286" s="571" t="s">
        <v>190</v>
      </c>
      <c r="F2286" s="571"/>
      <c r="G2286" s="121"/>
      <c r="H2286" s="571" t="s">
        <v>191</v>
      </c>
      <c r="I2286" s="571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515" t="s">
        <v>436</v>
      </c>
      <c r="B2288" s="516"/>
      <c r="C2288" s="516"/>
      <c r="D2288" s="517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512" t="s">
        <v>485</v>
      </c>
      <c r="B2289" s="513"/>
      <c r="C2289" s="513"/>
      <c r="D2289" s="514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39" t="s">
        <v>264</v>
      </c>
      <c r="B2290" s="540"/>
      <c r="C2290" s="540"/>
      <c r="D2290" s="541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512" t="s">
        <v>21</v>
      </c>
      <c r="B2291" s="513"/>
      <c r="C2291" s="513"/>
      <c r="D2291" s="514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512" t="s">
        <v>3</v>
      </c>
      <c r="B2292" s="513"/>
      <c r="C2292" s="513"/>
      <c r="D2292" s="514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9" t="s">
        <v>248</v>
      </c>
      <c r="B2293" s="580"/>
      <c r="C2293" s="580"/>
      <c r="D2293" s="581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39"/>
      <c r="B2294" s="540"/>
      <c r="C2294" s="540"/>
      <c r="D2294" s="541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68" t="s">
        <v>192</v>
      </c>
      <c r="B2295" s="569"/>
      <c r="C2295" s="569"/>
      <c r="D2295" s="569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70" t="s">
        <v>198</v>
      </c>
      <c r="B2296" s="571"/>
      <c r="C2296" s="571"/>
      <c r="D2296" s="571"/>
      <c r="E2296" s="571" t="s">
        <v>190</v>
      </c>
      <c r="F2296" s="571"/>
      <c r="G2296" s="571"/>
      <c r="H2296" s="571"/>
      <c r="I2296" s="571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606" t="s">
        <v>538</v>
      </c>
      <c r="B2298" s="607"/>
      <c r="C2298" s="607"/>
      <c r="D2298" s="608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512" t="s">
        <v>110</v>
      </c>
      <c r="B2299" s="513"/>
      <c r="C2299" s="513"/>
      <c r="D2299" s="514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72"/>
      <c r="B2300" s="573"/>
      <c r="C2300" s="573"/>
      <c r="D2300" s="574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75"/>
      <c r="B2301" s="576"/>
      <c r="C2301" s="576"/>
      <c r="D2301" s="576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68" t="s">
        <v>192</v>
      </c>
      <c r="B2302" s="569"/>
      <c r="C2302" s="569"/>
      <c r="D2302" s="569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77"/>
      <c r="B2326" s="578"/>
      <c r="C2326" s="578"/>
      <c r="D2326" s="578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70" t="s">
        <v>189</v>
      </c>
      <c r="B2327" s="571"/>
      <c r="C2327" s="571"/>
      <c r="D2327" s="571"/>
      <c r="E2327" s="571" t="s">
        <v>190</v>
      </c>
      <c r="F2327" s="571"/>
      <c r="G2327" s="121"/>
      <c r="H2327" s="571" t="s">
        <v>191</v>
      </c>
      <c r="I2327" s="571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515" t="s">
        <v>324</v>
      </c>
      <c r="B2329" s="516"/>
      <c r="C2329" s="516"/>
      <c r="D2329" s="517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512" t="s">
        <v>46</v>
      </c>
      <c r="B2330" s="513"/>
      <c r="C2330" s="513"/>
      <c r="D2330" s="514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512" t="s">
        <v>88</v>
      </c>
      <c r="B2331" s="513"/>
      <c r="C2331" s="513"/>
      <c r="D2331" s="514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512" t="s">
        <v>21</v>
      </c>
      <c r="B2332" s="513"/>
      <c r="C2332" s="513"/>
      <c r="D2332" s="514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512" t="s">
        <v>35</v>
      </c>
      <c r="B2333" s="513"/>
      <c r="C2333" s="513"/>
      <c r="D2333" s="514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39"/>
      <c r="B2334" s="540"/>
      <c r="C2334" s="540"/>
      <c r="D2334" s="541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75"/>
      <c r="B2335" s="576"/>
      <c r="C2335" s="576"/>
      <c r="D2335" s="576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68" t="s">
        <v>192</v>
      </c>
      <c r="B2336" s="569"/>
      <c r="C2336" s="569"/>
      <c r="D2336" s="569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70" t="s">
        <v>196</v>
      </c>
      <c r="B2337" s="571"/>
      <c r="C2337" s="571"/>
      <c r="D2337" s="571"/>
      <c r="E2337" s="571" t="s">
        <v>190</v>
      </c>
      <c r="F2337" s="571"/>
      <c r="G2337" s="121"/>
      <c r="H2337" s="571" t="s">
        <v>191</v>
      </c>
      <c r="I2337" s="571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515" t="s">
        <v>62</v>
      </c>
      <c r="B2339" s="516"/>
      <c r="C2339" s="516"/>
      <c r="D2339" s="517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515" t="s">
        <v>323</v>
      </c>
      <c r="B2340" s="516"/>
      <c r="C2340" s="516"/>
      <c r="D2340" s="517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512" t="s">
        <v>50</v>
      </c>
      <c r="B2341" s="513"/>
      <c r="C2341" s="513"/>
      <c r="D2341" s="514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512" t="s">
        <v>60</v>
      </c>
      <c r="B2342" s="513"/>
      <c r="C2342" s="513"/>
      <c r="D2342" s="514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512" t="s">
        <v>21</v>
      </c>
      <c r="B2343" s="513"/>
      <c r="C2343" s="513"/>
      <c r="D2343" s="514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512" t="s">
        <v>219</v>
      </c>
      <c r="B2345" s="513"/>
      <c r="C2345" s="513"/>
      <c r="D2345" s="514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68" t="s">
        <v>192</v>
      </c>
      <c r="B2346" s="569"/>
      <c r="C2346" s="569"/>
      <c r="D2346" s="569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70" t="s">
        <v>198</v>
      </c>
      <c r="B2347" s="571"/>
      <c r="C2347" s="571"/>
      <c r="D2347" s="571"/>
      <c r="E2347" s="571" t="s">
        <v>190</v>
      </c>
      <c r="F2347" s="571"/>
      <c r="G2347" s="571"/>
      <c r="H2347" s="571"/>
      <c r="I2347" s="571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512" t="s">
        <v>325</v>
      </c>
      <c r="B2349" s="513"/>
      <c r="C2349" s="513"/>
      <c r="D2349" s="514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512" t="s">
        <v>73</v>
      </c>
      <c r="B2350" s="513"/>
      <c r="C2350" s="513"/>
      <c r="D2350" s="514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72"/>
      <c r="B2351" s="573"/>
      <c r="C2351" s="573"/>
      <c r="D2351" s="574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75"/>
      <c r="B2352" s="576"/>
      <c r="C2352" s="576"/>
      <c r="D2352" s="576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68" t="s">
        <v>192</v>
      </c>
      <c r="B2353" s="569"/>
      <c r="C2353" s="569"/>
      <c r="D2353" s="569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77"/>
      <c r="B2380" s="578"/>
      <c r="C2380" s="578"/>
      <c r="D2380" s="578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70" t="s">
        <v>189</v>
      </c>
      <c r="B2381" s="571"/>
      <c r="C2381" s="571"/>
      <c r="D2381" s="571"/>
      <c r="E2381" s="571" t="s">
        <v>190</v>
      </c>
      <c r="F2381" s="571"/>
      <c r="G2381" s="121"/>
      <c r="H2381" s="571" t="s">
        <v>191</v>
      </c>
      <c r="I2381" s="571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515" t="s">
        <v>494</v>
      </c>
      <c r="B2383" s="516"/>
      <c r="C2383" s="516"/>
      <c r="D2383" s="517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512" t="s">
        <v>20</v>
      </c>
      <c r="B2384" s="513"/>
      <c r="C2384" s="513"/>
      <c r="D2384" s="514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512" t="s">
        <v>21</v>
      </c>
      <c r="B2385" s="513"/>
      <c r="C2385" s="513"/>
      <c r="D2385" s="514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39" t="s">
        <v>205</v>
      </c>
      <c r="B2386" s="540"/>
      <c r="C2386" s="540"/>
      <c r="D2386" s="541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512" t="s">
        <v>249</v>
      </c>
      <c r="B2387" s="513"/>
      <c r="C2387" s="513"/>
      <c r="D2387" s="514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39"/>
      <c r="B2388" s="540"/>
      <c r="C2388" s="540"/>
      <c r="D2388" s="541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75"/>
      <c r="B2389" s="576"/>
      <c r="C2389" s="576"/>
      <c r="D2389" s="576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68" t="s">
        <v>192</v>
      </c>
      <c r="B2390" s="569"/>
      <c r="C2390" s="569"/>
      <c r="D2390" s="569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70" t="s">
        <v>196</v>
      </c>
      <c r="B2391" s="571"/>
      <c r="C2391" s="571"/>
      <c r="D2391" s="571"/>
      <c r="E2391" s="571" t="s">
        <v>190</v>
      </c>
      <c r="F2391" s="571"/>
      <c r="G2391" s="121"/>
      <c r="H2391" s="571" t="s">
        <v>191</v>
      </c>
      <c r="I2391" s="571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515" t="s">
        <v>332</v>
      </c>
      <c r="B2393" s="516"/>
      <c r="C2393" s="516"/>
      <c r="D2393" s="517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515" t="s">
        <v>422</v>
      </c>
      <c r="B2394" s="516"/>
      <c r="C2394" s="516"/>
      <c r="D2394" s="517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515" t="s">
        <v>336</v>
      </c>
      <c r="B2395" s="516"/>
      <c r="C2395" s="516"/>
      <c r="D2395" s="517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39" t="s">
        <v>209</v>
      </c>
      <c r="B2396" s="540"/>
      <c r="C2396" s="540"/>
      <c r="D2396" s="541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512" t="s">
        <v>21</v>
      </c>
      <c r="B2397" s="513"/>
      <c r="C2397" s="513"/>
      <c r="D2397" s="514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39" t="s">
        <v>486</v>
      </c>
      <c r="B2399" s="540"/>
      <c r="C2399" s="540"/>
      <c r="D2399" s="541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68" t="s">
        <v>192</v>
      </c>
      <c r="B2400" s="569"/>
      <c r="C2400" s="569"/>
      <c r="D2400" s="569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70" t="s">
        <v>198</v>
      </c>
      <c r="B2401" s="571"/>
      <c r="C2401" s="571"/>
      <c r="D2401" s="571"/>
      <c r="E2401" s="571" t="s">
        <v>190</v>
      </c>
      <c r="F2401" s="571"/>
      <c r="G2401" s="571"/>
      <c r="H2401" s="571"/>
      <c r="I2401" s="571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515" t="s">
        <v>443</v>
      </c>
      <c r="B2403" s="516"/>
      <c r="C2403" s="516"/>
      <c r="D2403" s="517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512" t="s">
        <v>326</v>
      </c>
      <c r="B2404" s="513"/>
      <c r="C2404" s="513"/>
      <c r="D2404" s="514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512" t="s">
        <v>21</v>
      </c>
      <c r="B2405" s="513"/>
      <c r="C2405" s="513"/>
      <c r="D2405" s="514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75"/>
      <c r="B2406" s="576"/>
      <c r="C2406" s="576"/>
      <c r="D2406" s="576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68" t="s">
        <v>192</v>
      </c>
      <c r="B2407" s="569"/>
      <c r="C2407" s="569"/>
      <c r="D2407" s="569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77"/>
      <c r="B2432" s="578"/>
      <c r="C2432" s="578"/>
      <c r="D2432" s="578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70" t="s">
        <v>189</v>
      </c>
      <c r="B2433" s="571"/>
      <c r="C2433" s="571"/>
      <c r="D2433" s="571"/>
      <c r="E2433" s="571" t="s">
        <v>190</v>
      </c>
      <c r="F2433" s="571"/>
      <c r="G2433" s="121"/>
      <c r="H2433" s="571" t="s">
        <v>191</v>
      </c>
      <c r="I2433" s="571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515" t="s">
        <v>327</v>
      </c>
      <c r="B2435" s="516"/>
      <c r="C2435" s="516"/>
      <c r="D2435" s="517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512" t="s">
        <v>46</v>
      </c>
      <c r="B2436" s="513"/>
      <c r="C2436" s="513"/>
      <c r="D2436" s="514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512" t="s">
        <v>216</v>
      </c>
      <c r="B2437" s="513"/>
      <c r="C2437" s="513"/>
      <c r="D2437" s="514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512" t="s">
        <v>21</v>
      </c>
      <c r="B2438" s="513"/>
      <c r="C2438" s="513"/>
      <c r="D2438" s="514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82" t="s">
        <v>257</v>
      </c>
      <c r="B2439" s="583"/>
      <c r="C2439" s="583"/>
      <c r="D2439" s="584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39"/>
      <c r="B2440" s="540"/>
      <c r="C2440" s="540"/>
      <c r="D2440" s="541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75"/>
      <c r="B2441" s="576"/>
      <c r="C2441" s="576"/>
      <c r="D2441" s="576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68" t="s">
        <v>192</v>
      </c>
      <c r="B2442" s="569"/>
      <c r="C2442" s="569"/>
      <c r="D2442" s="569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70" t="s">
        <v>196</v>
      </c>
      <c r="B2443" s="571"/>
      <c r="C2443" s="571"/>
      <c r="D2443" s="571"/>
      <c r="E2443" s="571" t="s">
        <v>190</v>
      </c>
      <c r="F2443" s="571"/>
      <c r="G2443" s="121"/>
      <c r="H2443" s="571" t="s">
        <v>191</v>
      </c>
      <c r="I2443" s="571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515" t="s">
        <v>258</v>
      </c>
      <c r="B2445" s="516"/>
      <c r="C2445" s="516"/>
      <c r="D2445" s="517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515" t="s">
        <v>445</v>
      </c>
      <c r="B2446" s="516"/>
      <c r="C2446" s="516"/>
      <c r="D2446" s="517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512" t="s">
        <v>50</v>
      </c>
      <c r="B2447" s="513"/>
      <c r="C2447" s="513"/>
      <c r="D2447" s="514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512" t="s">
        <v>21</v>
      </c>
      <c r="B2448" s="513"/>
      <c r="C2448" s="513"/>
      <c r="D2448" s="514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39" t="s">
        <v>237</v>
      </c>
      <c r="B2450" s="540"/>
      <c r="C2450" s="540"/>
      <c r="D2450" s="541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603" t="s">
        <v>261</v>
      </c>
      <c r="B2451" s="604"/>
      <c r="C2451" s="604"/>
      <c r="D2451" s="605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68" t="s">
        <v>192</v>
      </c>
      <c r="B2452" s="569"/>
      <c r="C2452" s="569"/>
      <c r="D2452" s="569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70" t="s">
        <v>198</v>
      </c>
      <c r="B2453" s="571"/>
      <c r="C2453" s="571"/>
      <c r="D2453" s="571"/>
      <c r="E2453" s="571" t="s">
        <v>190</v>
      </c>
      <c r="F2453" s="571"/>
      <c r="G2453" s="571"/>
      <c r="H2453" s="571"/>
      <c r="I2453" s="571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512" t="s">
        <v>298</v>
      </c>
      <c r="B2455" s="513"/>
      <c r="C2455" s="513"/>
      <c r="D2455" s="514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39" t="s">
        <v>330</v>
      </c>
      <c r="B2456" s="540"/>
      <c r="C2456" s="540"/>
      <c r="D2456" s="541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512"/>
      <c r="B2457" s="513"/>
      <c r="C2457" s="513"/>
      <c r="D2457" s="514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75"/>
      <c r="B2458" s="576"/>
      <c r="C2458" s="576"/>
      <c r="D2458" s="576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68" t="s">
        <v>192</v>
      </c>
      <c r="B2459" s="569"/>
      <c r="C2459" s="569"/>
      <c r="D2459" s="569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77"/>
      <c r="B2485" s="578"/>
      <c r="C2485" s="578"/>
      <c r="D2485" s="578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70" t="s">
        <v>189</v>
      </c>
      <c r="B2486" s="571"/>
      <c r="C2486" s="571"/>
      <c r="D2486" s="571"/>
      <c r="E2486" s="571" t="s">
        <v>190</v>
      </c>
      <c r="F2486" s="571"/>
      <c r="G2486" s="121"/>
      <c r="H2486" s="571" t="s">
        <v>191</v>
      </c>
      <c r="I2486" s="571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515" t="s">
        <v>547</v>
      </c>
      <c r="B2488" s="516"/>
      <c r="C2488" s="516"/>
      <c r="D2488" s="517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512" t="s">
        <v>240</v>
      </c>
      <c r="B2489" s="513"/>
      <c r="C2489" s="513"/>
      <c r="D2489" s="514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512" t="s">
        <v>73</v>
      </c>
      <c r="B2490" s="513"/>
      <c r="C2490" s="513"/>
      <c r="D2490" s="514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512" t="s">
        <v>228</v>
      </c>
      <c r="B2491" s="513"/>
      <c r="C2491" s="513"/>
      <c r="D2491" s="514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512" t="s">
        <v>3</v>
      </c>
      <c r="B2492" s="513"/>
      <c r="C2492" s="513"/>
      <c r="D2492" s="514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39" t="s">
        <v>218</v>
      </c>
      <c r="B2493" s="540"/>
      <c r="C2493" s="540"/>
      <c r="D2493" s="541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75"/>
      <c r="B2494" s="576"/>
      <c r="C2494" s="576"/>
      <c r="D2494" s="576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68" t="s">
        <v>192</v>
      </c>
      <c r="B2495" s="569"/>
      <c r="C2495" s="569"/>
      <c r="D2495" s="569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70" t="s">
        <v>196</v>
      </c>
      <c r="B2496" s="571"/>
      <c r="C2496" s="571"/>
      <c r="D2496" s="571"/>
      <c r="E2496" s="571" t="s">
        <v>190</v>
      </c>
      <c r="F2496" s="571"/>
      <c r="G2496" s="121"/>
      <c r="H2496" s="571" t="s">
        <v>191</v>
      </c>
      <c r="I2496" s="571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515"/>
      <c r="B2498" s="516"/>
      <c r="C2498" s="516"/>
      <c r="D2498" s="517"/>
      <c r="E2498" s="21"/>
      <c r="F2498" s="25"/>
      <c r="G2498" s="22"/>
      <c r="H2498" s="172"/>
      <c r="I2498" s="185"/>
      <c r="J2498" s="22"/>
    </row>
    <row r="2499" spans="1:10" x14ac:dyDescent="0.25">
      <c r="A2499" s="515"/>
      <c r="B2499" s="516"/>
      <c r="C2499" s="516"/>
      <c r="D2499" s="517"/>
      <c r="E2499" s="21"/>
      <c r="F2499" s="25"/>
      <c r="G2499" s="22"/>
      <c r="H2499" s="21"/>
      <c r="I2499" s="185"/>
      <c r="J2499" s="22"/>
    </row>
    <row r="2500" spans="1:10" x14ac:dyDescent="0.25">
      <c r="A2500" s="512"/>
      <c r="B2500" s="513"/>
      <c r="C2500" s="513"/>
      <c r="D2500" s="514"/>
      <c r="E2500" s="26"/>
      <c r="F2500" s="25"/>
      <c r="G2500" s="25"/>
      <c r="H2500" s="26"/>
      <c r="I2500" s="185"/>
      <c r="J2500" s="25"/>
    </row>
    <row r="2501" spans="1:10" x14ac:dyDescent="0.25">
      <c r="A2501" s="512"/>
      <c r="B2501" s="513"/>
      <c r="C2501" s="513"/>
      <c r="D2501" s="514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39"/>
      <c r="B2503" s="540"/>
      <c r="C2503" s="540"/>
      <c r="D2503" s="541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39"/>
      <c r="B2504" s="540"/>
      <c r="C2504" s="540"/>
      <c r="D2504" s="541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68" t="s">
        <v>192</v>
      </c>
      <c r="B2505" s="569"/>
      <c r="C2505" s="569"/>
      <c r="D2505" s="569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70" t="s">
        <v>198</v>
      </c>
      <c r="B2506" s="571"/>
      <c r="C2506" s="571"/>
      <c r="D2506" s="571"/>
      <c r="E2506" s="571" t="s">
        <v>190</v>
      </c>
      <c r="F2506" s="571"/>
      <c r="G2506" s="571"/>
      <c r="H2506" s="571"/>
      <c r="I2506" s="571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512"/>
      <c r="B2508" s="513"/>
      <c r="C2508" s="513"/>
      <c r="D2508" s="514"/>
      <c r="E2508" s="26"/>
      <c r="F2508" s="110"/>
      <c r="G2508" s="25"/>
      <c r="H2508" s="110"/>
      <c r="I2508" s="15"/>
      <c r="J2508" s="117"/>
    </row>
    <row r="2509" spans="1:10" x14ac:dyDescent="0.25">
      <c r="A2509" s="539"/>
      <c r="B2509" s="540"/>
      <c r="C2509" s="540"/>
      <c r="D2509" s="541"/>
      <c r="E2509" s="26"/>
      <c r="F2509" s="110"/>
      <c r="G2509" s="25"/>
      <c r="H2509" s="110"/>
      <c r="I2509" s="15"/>
      <c r="J2509" s="117"/>
    </row>
    <row r="2510" spans="1:10" x14ac:dyDescent="0.25">
      <c r="A2510" s="512"/>
      <c r="B2510" s="513"/>
      <c r="C2510" s="513"/>
      <c r="D2510" s="514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75"/>
      <c r="B2511" s="576"/>
      <c r="C2511" s="576"/>
      <c r="D2511" s="576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68" t="s">
        <v>192</v>
      </c>
      <c r="B2512" s="569"/>
      <c r="C2512" s="569"/>
      <c r="D2512" s="569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77"/>
      <c r="B2530" s="578"/>
      <c r="C2530" s="578"/>
      <c r="D2530" s="578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70" t="s">
        <v>189</v>
      </c>
      <c r="B2531" s="571"/>
      <c r="C2531" s="571"/>
      <c r="D2531" s="571"/>
      <c r="E2531" s="571" t="s">
        <v>190</v>
      </c>
      <c r="F2531" s="571"/>
      <c r="G2531" s="121"/>
      <c r="H2531" s="571" t="s">
        <v>191</v>
      </c>
      <c r="I2531" s="571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512" t="s">
        <v>46</v>
      </c>
      <c r="B2533" s="513"/>
      <c r="C2533" s="513"/>
      <c r="D2533" s="514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512" t="s">
        <v>448</v>
      </c>
      <c r="B2534" s="513"/>
      <c r="C2534" s="513"/>
      <c r="D2534" s="514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512" t="s">
        <v>203</v>
      </c>
      <c r="B2535" s="513"/>
      <c r="C2535" s="513"/>
      <c r="D2535" s="514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512" t="s">
        <v>228</v>
      </c>
      <c r="B2536" s="513"/>
      <c r="C2536" s="513"/>
      <c r="D2536" s="514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39" t="s">
        <v>205</v>
      </c>
      <c r="B2537" s="540"/>
      <c r="C2537" s="540"/>
      <c r="D2537" s="541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39"/>
      <c r="B2538" s="540"/>
      <c r="C2538" s="540"/>
      <c r="D2538" s="541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75"/>
      <c r="B2539" s="576"/>
      <c r="C2539" s="576"/>
      <c r="D2539" s="576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68" t="s">
        <v>192</v>
      </c>
      <c r="B2540" s="569"/>
      <c r="C2540" s="569"/>
      <c r="D2540" s="569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70" t="s">
        <v>196</v>
      </c>
      <c r="B2541" s="571"/>
      <c r="C2541" s="571"/>
      <c r="D2541" s="571"/>
      <c r="E2541" s="571" t="s">
        <v>190</v>
      </c>
      <c r="F2541" s="571"/>
      <c r="G2541" s="121"/>
      <c r="H2541" s="571" t="s">
        <v>191</v>
      </c>
      <c r="I2541" s="571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515" t="s">
        <v>461</v>
      </c>
      <c r="B2543" s="516"/>
      <c r="C2543" s="516"/>
      <c r="D2543" s="517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515" t="s">
        <v>450</v>
      </c>
      <c r="B2544" s="516"/>
      <c r="C2544" s="516"/>
      <c r="D2544" s="517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512" t="s">
        <v>207</v>
      </c>
      <c r="B2545" s="513"/>
      <c r="C2545" s="513"/>
      <c r="D2545" s="514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39" t="s">
        <v>498</v>
      </c>
      <c r="B2546" s="540"/>
      <c r="C2546" s="540"/>
      <c r="D2546" s="541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515" t="s">
        <v>210</v>
      </c>
      <c r="B2547" s="516"/>
      <c r="C2547" s="516"/>
      <c r="D2547" s="517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512" t="s">
        <v>21</v>
      </c>
      <c r="B2548" s="513"/>
      <c r="C2548" s="513"/>
      <c r="D2548" s="514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512" t="s">
        <v>3</v>
      </c>
      <c r="B2549" s="513"/>
      <c r="C2549" s="513"/>
      <c r="D2549" s="514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68" t="s">
        <v>192</v>
      </c>
      <c r="B2550" s="569"/>
      <c r="C2550" s="569"/>
      <c r="D2550" s="569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70" t="s">
        <v>198</v>
      </c>
      <c r="B2551" s="571"/>
      <c r="C2551" s="571"/>
      <c r="D2551" s="571"/>
      <c r="E2551" s="571" t="s">
        <v>190</v>
      </c>
      <c r="F2551" s="571"/>
      <c r="G2551" s="571"/>
      <c r="H2551" s="571"/>
      <c r="I2551" s="571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512" t="s">
        <v>463</v>
      </c>
      <c r="B2553" s="513"/>
      <c r="C2553" s="513"/>
      <c r="D2553" s="514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512" t="s">
        <v>462</v>
      </c>
      <c r="B2554" s="513"/>
      <c r="C2554" s="513"/>
      <c r="D2554" s="514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512" t="s">
        <v>21</v>
      </c>
      <c r="B2555" s="513"/>
      <c r="C2555" s="513"/>
      <c r="D2555" s="514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512" t="s">
        <v>20</v>
      </c>
      <c r="B2556" s="513"/>
      <c r="C2556" s="513"/>
      <c r="D2556" s="514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68" t="s">
        <v>192</v>
      </c>
      <c r="B2557" s="569"/>
      <c r="C2557" s="569"/>
      <c r="D2557" s="569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77"/>
      <c r="B2571" s="578"/>
      <c r="C2571" s="578"/>
      <c r="D2571" s="578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70" t="s">
        <v>189</v>
      </c>
      <c r="B2572" s="571"/>
      <c r="C2572" s="571"/>
      <c r="D2572" s="571"/>
      <c r="E2572" s="571" t="s">
        <v>190</v>
      </c>
      <c r="F2572" s="571"/>
      <c r="G2572" s="121"/>
      <c r="H2572" s="571" t="s">
        <v>191</v>
      </c>
      <c r="I2572" s="571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512" t="s">
        <v>605</v>
      </c>
      <c r="B2574" s="513"/>
      <c r="C2574" s="513"/>
      <c r="D2574" s="514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512" t="s">
        <v>216</v>
      </c>
      <c r="B2575" s="513"/>
      <c r="C2575" s="513"/>
      <c r="D2575" s="514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512" t="s">
        <v>228</v>
      </c>
      <c r="B2576" s="513"/>
      <c r="C2576" s="513"/>
      <c r="D2576" s="514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512" t="s">
        <v>217</v>
      </c>
      <c r="B2577" s="513"/>
      <c r="C2577" s="513"/>
      <c r="D2577" s="514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39" t="s">
        <v>218</v>
      </c>
      <c r="B2578" s="540"/>
      <c r="C2578" s="540"/>
      <c r="D2578" s="541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39"/>
      <c r="B2579" s="540"/>
      <c r="C2579" s="540"/>
      <c r="D2579" s="541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75"/>
      <c r="B2580" s="576"/>
      <c r="C2580" s="576"/>
      <c r="D2580" s="576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68" t="s">
        <v>192</v>
      </c>
      <c r="B2581" s="569"/>
      <c r="C2581" s="569"/>
      <c r="D2581" s="569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70" t="s">
        <v>196</v>
      </c>
      <c r="B2582" s="571"/>
      <c r="C2582" s="571"/>
      <c r="D2582" s="571"/>
      <c r="E2582" s="571" t="s">
        <v>190</v>
      </c>
      <c r="F2582" s="571"/>
      <c r="G2582" s="121"/>
      <c r="H2582" s="571" t="s">
        <v>191</v>
      </c>
      <c r="I2582" s="571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515" t="s">
        <v>62</v>
      </c>
      <c r="B2584" s="516"/>
      <c r="C2584" s="516"/>
      <c r="D2584" s="517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515" t="s">
        <v>460</v>
      </c>
      <c r="B2585" s="516"/>
      <c r="C2585" s="516"/>
      <c r="D2585" s="517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512" t="s">
        <v>356</v>
      </c>
      <c r="B2586" s="513"/>
      <c r="C2586" s="513"/>
      <c r="D2586" s="514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39" t="s">
        <v>277</v>
      </c>
      <c r="B2587" s="540"/>
      <c r="C2587" s="540"/>
      <c r="D2587" s="541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512" t="s">
        <v>21</v>
      </c>
      <c r="B2588" s="513"/>
      <c r="C2588" s="513"/>
      <c r="D2588" s="514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512" t="s">
        <v>3</v>
      </c>
      <c r="B2589" s="513"/>
      <c r="C2589" s="513"/>
      <c r="D2589" s="514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512" t="s">
        <v>20</v>
      </c>
      <c r="B2590" s="513"/>
      <c r="C2590" s="513"/>
      <c r="D2590" s="514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68" t="s">
        <v>192</v>
      </c>
      <c r="B2591" s="569"/>
      <c r="C2591" s="569"/>
      <c r="D2591" s="569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70" t="s">
        <v>198</v>
      </c>
      <c r="B2592" s="571"/>
      <c r="C2592" s="571"/>
      <c r="D2592" s="571"/>
      <c r="E2592" s="571" t="s">
        <v>190</v>
      </c>
      <c r="F2592" s="571"/>
      <c r="G2592" s="571"/>
      <c r="H2592" s="571"/>
      <c r="I2592" s="571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82" t="s">
        <v>294</v>
      </c>
      <c r="B2594" s="583"/>
      <c r="C2594" s="583"/>
      <c r="D2594" s="584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82" t="s">
        <v>502</v>
      </c>
      <c r="B2595" s="583"/>
      <c r="C2595" s="583"/>
      <c r="D2595" s="584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512"/>
      <c r="B2596" s="513"/>
      <c r="C2596" s="513"/>
      <c r="D2596" s="514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512"/>
      <c r="B2597" s="513"/>
      <c r="C2597" s="513"/>
      <c r="D2597" s="514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68" t="s">
        <v>192</v>
      </c>
      <c r="B2598" s="569"/>
      <c r="C2598" s="569"/>
      <c r="D2598" s="569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77"/>
      <c r="B2614" s="578"/>
      <c r="C2614" s="578"/>
      <c r="D2614" s="578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70" t="s">
        <v>189</v>
      </c>
      <c r="B2615" s="571"/>
      <c r="C2615" s="571"/>
      <c r="D2615" s="571"/>
      <c r="E2615" s="571" t="s">
        <v>190</v>
      </c>
      <c r="F2615" s="571"/>
      <c r="G2615" s="121"/>
      <c r="H2615" s="571" t="s">
        <v>191</v>
      </c>
      <c r="I2615" s="571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98" t="s">
        <v>393</v>
      </c>
      <c r="B2617" s="599"/>
      <c r="C2617" s="599"/>
      <c r="D2617" s="600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601" t="s">
        <v>246</v>
      </c>
      <c r="B2618" s="602"/>
      <c r="C2618" s="602"/>
      <c r="D2618" s="602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601" t="s">
        <v>46</v>
      </c>
      <c r="B2619" s="602"/>
      <c r="C2619" s="602"/>
      <c r="D2619" s="602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601" t="s">
        <v>396</v>
      </c>
      <c r="B2620" s="602"/>
      <c r="C2620" s="602"/>
      <c r="D2620" s="602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601" t="s">
        <v>81</v>
      </c>
      <c r="B2621" s="602"/>
      <c r="C2621" s="602"/>
      <c r="D2621" s="602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601"/>
      <c r="B2622" s="602"/>
      <c r="C2622" s="602"/>
      <c r="D2622" s="602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75"/>
      <c r="B2623" s="576"/>
      <c r="C2623" s="576"/>
      <c r="D2623" s="576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68" t="s">
        <v>192</v>
      </c>
      <c r="B2624" s="569"/>
      <c r="C2624" s="569"/>
      <c r="D2624" s="569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70" t="s">
        <v>196</v>
      </c>
      <c r="B2625" s="571"/>
      <c r="C2625" s="571"/>
      <c r="D2625" s="571"/>
      <c r="E2625" s="571" t="s">
        <v>190</v>
      </c>
      <c r="F2625" s="571"/>
      <c r="G2625" s="121"/>
      <c r="H2625" s="571" t="s">
        <v>191</v>
      </c>
      <c r="I2625" s="571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515" t="s">
        <v>220</v>
      </c>
      <c r="B2627" s="516"/>
      <c r="C2627" s="516"/>
      <c r="D2627" s="517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515" t="s">
        <v>221</v>
      </c>
      <c r="B2628" s="516"/>
      <c r="C2628" s="516"/>
      <c r="D2628" s="517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512" t="s">
        <v>222</v>
      </c>
      <c r="B2629" s="513"/>
      <c r="C2629" s="513"/>
      <c r="D2629" s="514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39" t="s">
        <v>223</v>
      </c>
      <c r="B2630" s="540"/>
      <c r="C2630" s="540"/>
      <c r="D2630" s="541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512" t="s">
        <v>21</v>
      </c>
      <c r="B2631" s="513"/>
      <c r="C2631" s="513"/>
      <c r="D2631" s="514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512" t="s">
        <v>3</v>
      </c>
      <c r="B2632" s="513"/>
      <c r="C2632" s="513"/>
      <c r="D2632" s="514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512" t="s">
        <v>286</v>
      </c>
      <c r="B2633" s="513"/>
      <c r="C2633" s="513"/>
      <c r="D2633" s="514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68" t="s">
        <v>192</v>
      </c>
      <c r="B2634" s="569"/>
      <c r="C2634" s="569"/>
      <c r="D2634" s="569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70" t="s">
        <v>198</v>
      </c>
      <c r="B2635" s="571"/>
      <c r="C2635" s="571"/>
      <c r="D2635" s="571"/>
      <c r="E2635" s="571" t="s">
        <v>190</v>
      </c>
      <c r="F2635" s="571"/>
      <c r="G2635" s="571"/>
      <c r="H2635" s="571"/>
      <c r="I2635" s="571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512" t="s">
        <v>615</v>
      </c>
      <c r="B2637" s="513"/>
      <c r="C2637" s="513"/>
      <c r="D2637" s="514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512" t="s">
        <v>214</v>
      </c>
      <c r="B2638" s="513"/>
      <c r="C2638" s="513"/>
      <c r="D2638" s="514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96"/>
      <c r="B2639" s="597"/>
      <c r="C2639" s="597"/>
      <c r="D2639" s="59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75"/>
      <c r="B2640" s="576"/>
      <c r="C2640" s="576"/>
      <c r="D2640" s="576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68" t="s">
        <v>192</v>
      </c>
      <c r="B2641" s="569"/>
      <c r="C2641" s="569"/>
      <c r="D2641" s="569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77"/>
      <c r="B2659" s="578"/>
      <c r="C2659" s="578"/>
      <c r="D2659" s="578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70" t="s">
        <v>189</v>
      </c>
      <c r="B2660" s="571"/>
      <c r="C2660" s="571"/>
      <c r="D2660" s="571"/>
      <c r="E2660" s="571" t="s">
        <v>190</v>
      </c>
      <c r="F2660" s="571"/>
      <c r="G2660" s="121"/>
      <c r="H2660" s="571" t="s">
        <v>191</v>
      </c>
      <c r="I2660" s="571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515" t="s">
        <v>226</v>
      </c>
      <c r="B2662" s="516"/>
      <c r="C2662" s="516"/>
      <c r="D2662" s="517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512" t="s">
        <v>73</v>
      </c>
      <c r="B2663" s="513"/>
      <c r="C2663" s="513"/>
      <c r="D2663" s="514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512" t="s">
        <v>228</v>
      </c>
      <c r="B2664" s="513"/>
      <c r="C2664" s="513"/>
      <c r="D2664" s="514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512" t="s">
        <v>3</v>
      </c>
      <c r="B2665" s="513"/>
      <c r="C2665" s="513"/>
      <c r="D2665" s="514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512"/>
      <c r="B2666" s="513"/>
      <c r="C2666" s="513"/>
      <c r="D2666" s="514"/>
      <c r="E2666" s="26"/>
      <c r="F2666" s="110"/>
      <c r="G2666" s="25"/>
      <c r="H2666" s="26"/>
      <c r="I2666" s="15"/>
      <c r="J2666" s="25"/>
    </row>
    <row r="2667" spans="1:10" x14ac:dyDescent="0.25">
      <c r="A2667" s="512" t="s">
        <v>227</v>
      </c>
      <c r="B2667" s="513"/>
      <c r="C2667" s="513"/>
      <c r="D2667" s="514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75"/>
      <c r="B2668" s="576"/>
      <c r="C2668" s="576"/>
      <c r="D2668" s="576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68" t="s">
        <v>192</v>
      </c>
      <c r="B2669" s="569"/>
      <c r="C2669" s="569"/>
      <c r="D2669" s="569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70" t="s">
        <v>196</v>
      </c>
      <c r="B2670" s="571"/>
      <c r="C2670" s="571"/>
      <c r="D2670" s="571"/>
      <c r="E2670" s="571" t="s">
        <v>190</v>
      </c>
      <c r="F2670" s="571"/>
      <c r="G2670" s="121"/>
      <c r="H2670" s="571" t="s">
        <v>191</v>
      </c>
      <c r="I2670" s="571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515" t="s">
        <v>224</v>
      </c>
      <c r="B2672" s="516"/>
      <c r="C2672" s="516"/>
      <c r="D2672" s="517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515" t="s">
        <v>475</v>
      </c>
      <c r="B2673" s="516"/>
      <c r="C2673" s="516"/>
      <c r="D2673" s="517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512" t="s">
        <v>143</v>
      </c>
      <c r="B2674" s="513"/>
      <c r="C2674" s="513"/>
      <c r="D2674" s="514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39" t="s">
        <v>209</v>
      </c>
      <c r="B2675" s="540"/>
      <c r="C2675" s="540"/>
      <c r="D2675" s="541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512" t="s">
        <v>21</v>
      </c>
      <c r="B2676" s="513"/>
      <c r="C2676" s="513"/>
      <c r="D2676" s="514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512" t="s">
        <v>3</v>
      </c>
      <c r="B2677" s="513"/>
      <c r="C2677" s="513"/>
      <c r="D2677" s="514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512" t="s">
        <v>225</v>
      </c>
      <c r="B2678" s="513"/>
      <c r="C2678" s="513"/>
      <c r="D2678" s="514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68" t="s">
        <v>192</v>
      </c>
      <c r="B2679" s="569"/>
      <c r="C2679" s="569"/>
      <c r="D2679" s="569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70" t="s">
        <v>198</v>
      </c>
      <c r="B2680" s="571"/>
      <c r="C2680" s="571"/>
      <c r="D2680" s="571"/>
      <c r="E2680" s="571" t="s">
        <v>190</v>
      </c>
      <c r="F2680" s="571"/>
      <c r="G2680" s="571"/>
      <c r="H2680" s="571"/>
      <c r="I2680" s="571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94" t="s">
        <v>619</v>
      </c>
      <c r="B2682" s="595"/>
      <c r="C2682" s="595"/>
      <c r="D2682" s="59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94" t="s">
        <v>295</v>
      </c>
      <c r="B2683" s="595"/>
      <c r="C2683" s="595"/>
      <c r="D2683" s="59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96"/>
      <c r="B2684" s="597"/>
      <c r="C2684" s="597"/>
      <c r="D2684" s="59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75"/>
      <c r="B2685" s="576"/>
      <c r="C2685" s="576"/>
      <c r="D2685" s="576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68" t="s">
        <v>192</v>
      </c>
      <c r="B2686" s="569"/>
      <c r="C2686" s="569"/>
      <c r="D2686" s="569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77"/>
      <c r="B2701" s="578"/>
      <c r="C2701" s="578"/>
      <c r="D2701" s="578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70" t="s">
        <v>189</v>
      </c>
      <c r="B2702" s="571"/>
      <c r="C2702" s="571"/>
      <c r="D2702" s="571"/>
      <c r="E2702" s="571" t="s">
        <v>190</v>
      </c>
      <c r="F2702" s="571"/>
      <c r="G2702" s="121"/>
      <c r="H2702" s="571" t="s">
        <v>191</v>
      </c>
      <c r="I2702" s="571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515" t="s">
        <v>473</v>
      </c>
      <c r="B2705" s="516"/>
      <c r="C2705" s="516"/>
      <c r="D2705" s="517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512" t="s">
        <v>46</v>
      </c>
      <c r="B2706" s="513"/>
      <c r="C2706" s="513"/>
      <c r="D2706" s="514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512" t="s">
        <v>20</v>
      </c>
      <c r="B2707" s="513"/>
      <c r="C2707" s="513"/>
      <c r="D2707" s="514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512" t="s">
        <v>21</v>
      </c>
      <c r="B2708" s="513"/>
      <c r="C2708" s="513"/>
      <c r="D2708" s="514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512" t="s">
        <v>424</v>
      </c>
      <c r="B2709" s="513"/>
      <c r="C2709" s="513"/>
      <c r="D2709" s="514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512" t="s">
        <v>103</v>
      </c>
      <c r="B2710" s="513"/>
      <c r="C2710" s="513"/>
      <c r="D2710" s="514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75"/>
      <c r="B2711" s="576"/>
      <c r="C2711" s="576"/>
      <c r="D2711" s="576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68" t="s">
        <v>192</v>
      </c>
      <c r="B2712" s="569"/>
      <c r="C2712" s="569"/>
      <c r="D2712" s="569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70" t="s">
        <v>196</v>
      </c>
      <c r="B2713" s="571"/>
      <c r="C2713" s="571"/>
      <c r="D2713" s="571"/>
      <c r="E2713" s="571" t="s">
        <v>190</v>
      </c>
      <c r="F2713" s="571"/>
      <c r="G2713" s="121"/>
      <c r="H2713" s="571" t="s">
        <v>191</v>
      </c>
      <c r="I2713" s="571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515" t="s">
        <v>232</v>
      </c>
      <c r="B2715" s="516"/>
      <c r="C2715" s="516"/>
      <c r="D2715" s="517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512" t="s">
        <v>211</v>
      </c>
      <c r="B2716" s="513"/>
      <c r="C2716" s="513"/>
      <c r="D2716" s="514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512" t="s">
        <v>234</v>
      </c>
      <c r="B2717" s="513"/>
      <c r="C2717" s="513"/>
      <c r="D2717" s="514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512" t="s">
        <v>21</v>
      </c>
      <c r="B2718" s="513"/>
      <c r="C2718" s="513"/>
      <c r="D2718" s="514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512" t="s">
        <v>3</v>
      </c>
      <c r="B2719" s="513"/>
      <c r="C2719" s="513"/>
      <c r="D2719" s="514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39" t="s">
        <v>427</v>
      </c>
      <c r="B2720" s="540"/>
      <c r="C2720" s="540"/>
      <c r="D2720" s="541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609"/>
      <c r="B2721" s="610"/>
      <c r="C2721" s="610"/>
      <c r="D2721" s="610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68" t="s">
        <v>192</v>
      </c>
      <c r="B2722" s="569"/>
      <c r="C2722" s="569"/>
      <c r="D2722" s="569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70" t="s">
        <v>198</v>
      </c>
      <c r="B2723" s="571"/>
      <c r="C2723" s="571"/>
      <c r="D2723" s="571"/>
      <c r="E2723" s="571" t="s">
        <v>190</v>
      </c>
      <c r="F2723" s="571"/>
      <c r="G2723" s="571"/>
      <c r="H2723" s="571"/>
      <c r="I2723" s="571"/>
      <c r="J2723" s="122"/>
    </row>
    <row r="2724" spans="1:10" x14ac:dyDescent="0.25">
      <c r="A2724" s="594" t="s">
        <v>298</v>
      </c>
      <c r="B2724" s="595"/>
      <c r="C2724" s="595"/>
      <c r="D2724" s="59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94" t="s">
        <v>219</v>
      </c>
      <c r="B2725" s="595"/>
      <c r="C2725" s="595"/>
      <c r="D2725" s="59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96"/>
      <c r="B2726" s="597"/>
      <c r="C2726" s="597"/>
      <c r="D2726" s="59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75"/>
      <c r="B2727" s="576"/>
      <c r="C2727" s="576"/>
      <c r="D2727" s="576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68" t="s">
        <v>192</v>
      </c>
      <c r="B2728" s="569"/>
      <c r="C2728" s="569"/>
      <c r="D2728" s="569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77"/>
      <c r="B2744" s="578"/>
      <c r="C2744" s="578"/>
      <c r="D2744" s="578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70" t="s">
        <v>189</v>
      </c>
      <c r="B2745" s="571"/>
      <c r="C2745" s="571"/>
      <c r="D2745" s="571"/>
      <c r="E2745" s="571" t="s">
        <v>190</v>
      </c>
      <c r="F2745" s="571"/>
      <c r="G2745" s="121"/>
      <c r="H2745" s="571" t="s">
        <v>191</v>
      </c>
      <c r="I2745" s="571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515" t="s">
        <v>239</v>
      </c>
      <c r="B2747" s="516"/>
      <c r="C2747" s="516"/>
      <c r="D2747" s="517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512" t="s">
        <v>240</v>
      </c>
      <c r="B2748" s="513"/>
      <c r="C2748" s="513"/>
      <c r="D2748" s="514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512" t="s">
        <v>73</v>
      </c>
      <c r="B2749" s="513"/>
      <c r="C2749" s="513"/>
      <c r="D2749" s="514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512" t="s">
        <v>21</v>
      </c>
      <c r="B2750" s="513"/>
      <c r="C2750" s="513"/>
      <c r="D2750" s="514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512" t="s">
        <v>257</v>
      </c>
      <c r="B2751" s="513"/>
      <c r="C2751" s="513"/>
      <c r="D2751" s="514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39"/>
      <c r="B2752" s="540"/>
      <c r="C2752" s="540"/>
      <c r="D2752" s="541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75"/>
      <c r="B2753" s="576"/>
      <c r="C2753" s="576"/>
      <c r="D2753" s="576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68" t="s">
        <v>192</v>
      </c>
      <c r="B2754" s="569"/>
      <c r="C2754" s="569"/>
      <c r="D2754" s="569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70" t="s">
        <v>196</v>
      </c>
      <c r="B2755" s="571"/>
      <c r="C2755" s="571"/>
      <c r="D2755" s="571"/>
      <c r="E2755" s="571" t="s">
        <v>190</v>
      </c>
      <c r="F2755" s="571"/>
      <c r="G2755" s="121"/>
      <c r="H2755" s="571" t="s">
        <v>191</v>
      </c>
      <c r="I2755" s="571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515"/>
      <c r="B2757" s="516"/>
      <c r="C2757" s="516"/>
      <c r="D2757" s="517"/>
      <c r="E2757" s="21"/>
      <c r="F2757" s="110"/>
      <c r="G2757" s="25"/>
      <c r="H2757" s="110"/>
      <c r="I2757" s="15"/>
      <c r="J2757" s="22"/>
    </row>
    <row r="2758" spans="1:10" x14ac:dyDescent="0.25">
      <c r="A2758" s="512"/>
      <c r="B2758" s="513"/>
      <c r="C2758" s="513"/>
      <c r="D2758" s="514"/>
      <c r="E2758" s="26"/>
      <c r="F2758" s="110"/>
      <c r="G2758" s="25"/>
      <c r="H2758" s="110"/>
      <c r="I2758" s="15"/>
      <c r="J2758" s="25"/>
    </row>
    <row r="2759" spans="1:10" x14ac:dyDescent="0.25">
      <c r="A2759" s="512"/>
      <c r="B2759" s="513"/>
      <c r="C2759" s="513"/>
      <c r="D2759" s="514"/>
      <c r="E2759" s="26"/>
      <c r="F2759" s="110"/>
      <c r="G2759" s="25"/>
      <c r="H2759" s="110"/>
      <c r="I2759" s="15"/>
      <c r="J2759" s="25"/>
    </row>
    <row r="2760" spans="1:10" x14ac:dyDescent="0.25">
      <c r="A2760" s="512"/>
      <c r="B2760" s="513"/>
      <c r="C2760" s="513"/>
      <c r="D2760" s="514"/>
      <c r="E2760" s="26"/>
      <c r="F2760" s="110"/>
      <c r="G2760" s="25"/>
      <c r="H2760" s="110"/>
      <c r="I2760" s="15"/>
      <c r="J2760" s="25"/>
    </row>
    <row r="2761" spans="1:10" x14ac:dyDescent="0.25">
      <c r="A2761" s="512"/>
      <c r="B2761" s="513"/>
      <c r="C2761" s="513"/>
      <c r="D2761" s="514"/>
      <c r="E2761" s="26"/>
      <c r="F2761" s="110"/>
      <c r="G2761" s="25"/>
      <c r="H2761" s="15"/>
      <c r="I2761" s="110"/>
      <c r="J2761" s="25"/>
    </row>
    <row r="2762" spans="1:10" x14ac:dyDescent="0.25">
      <c r="A2762" s="539"/>
      <c r="B2762" s="540"/>
      <c r="C2762" s="540"/>
      <c r="D2762" s="541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609"/>
      <c r="B2763" s="610"/>
      <c r="C2763" s="610"/>
      <c r="D2763" s="610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68" t="s">
        <v>192</v>
      </c>
      <c r="B2764" s="569"/>
      <c r="C2764" s="569"/>
      <c r="D2764" s="569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70" t="s">
        <v>198</v>
      </c>
      <c r="B2765" s="571"/>
      <c r="C2765" s="571"/>
      <c r="D2765" s="571"/>
      <c r="E2765" s="571" t="s">
        <v>190</v>
      </c>
      <c r="F2765" s="571"/>
      <c r="G2765" s="571"/>
      <c r="H2765" s="571"/>
      <c r="I2765" s="571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512"/>
      <c r="B2767" s="513"/>
      <c r="C2767" s="513"/>
      <c r="D2767" s="514"/>
      <c r="E2767" s="26"/>
      <c r="F2767" s="110"/>
      <c r="G2767" s="25"/>
      <c r="H2767" s="110"/>
      <c r="I2767" s="15"/>
      <c r="J2767" s="117"/>
    </row>
    <row r="2768" spans="1:10" x14ac:dyDescent="0.25">
      <c r="A2768" s="512"/>
      <c r="B2768" s="513"/>
      <c r="C2768" s="513"/>
      <c r="D2768" s="514"/>
      <c r="E2768" s="26"/>
      <c r="F2768" s="110"/>
      <c r="G2768" s="25"/>
      <c r="H2768" s="110"/>
      <c r="I2768" s="15"/>
      <c r="J2768" s="117"/>
    </row>
    <row r="2769" spans="1:10" x14ac:dyDescent="0.25">
      <c r="A2769" s="596"/>
      <c r="B2769" s="597"/>
      <c r="C2769" s="597"/>
      <c r="D2769" s="59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75"/>
      <c r="B2770" s="576"/>
      <c r="C2770" s="576"/>
      <c r="D2770" s="576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68" t="s">
        <v>192</v>
      </c>
      <c r="B2771" s="569"/>
      <c r="C2771" s="569"/>
      <c r="D2771" s="569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77"/>
      <c r="B2787" s="578"/>
      <c r="C2787" s="578"/>
      <c r="D2787" s="578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70" t="s">
        <v>189</v>
      </c>
      <c r="B2788" s="571"/>
      <c r="C2788" s="571"/>
      <c r="D2788" s="571"/>
      <c r="E2788" s="571" t="s">
        <v>190</v>
      </c>
      <c r="F2788" s="571"/>
      <c r="G2788" s="121"/>
      <c r="H2788" s="571" t="s">
        <v>191</v>
      </c>
      <c r="I2788" s="571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515" t="s">
        <v>621</v>
      </c>
      <c r="B2790" s="516"/>
      <c r="C2790" s="516"/>
      <c r="D2790" s="517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512" t="s">
        <v>46</v>
      </c>
      <c r="B2791" s="513"/>
      <c r="C2791" s="513"/>
      <c r="D2791" s="514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512" t="s">
        <v>216</v>
      </c>
      <c r="B2792" s="513"/>
      <c r="C2792" s="513"/>
      <c r="D2792" s="514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512" t="s">
        <v>21</v>
      </c>
      <c r="B2793" s="513"/>
      <c r="C2793" s="513"/>
      <c r="D2793" s="514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512" t="s">
        <v>378</v>
      </c>
      <c r="B2794" s="513"/>
      <c r="C2794" s="513"/>
      <c r="D2794" s="514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39"/>
      <c r="B2795" s="540"/>
      <c r="C2795" s="540"/>
      <c r="D2795" s="541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75"/>
      <c r="B2796" s="576"/>
      <c r="C2796" s="576"/>
      <c r="D2796" s="576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68" t="s">
        <v>192</v>
      </c>
      <c r="B2797" s="569"/>
      <c r="C2797" s="569"/>
      <c r="D2797" s="569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70" t="s">
        <v>196</v>
      </c>
      <c r="B2798" s="571"/>
      <c r="C2798" s="571"/>
      <c r="D2798" s="571"/>
      <c r="E2798" s="571" t="s">
        <v>190</v>
      </c>
      <c r="F2798" s="571"/>
      <c r="G2798" s="121"/>
      <c r="H2798" s="571" t="s">
        <v>191</v>
      </c>
      <c r="I2798" s="571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515" t="s">
        <v>308</v>
      </c>
      <c r="B2800" s="516"/>
      <c r="C2800" s="516"/>
      <c r="D2800" s="517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515" t="s">
        <v>243</v>
      </c>
      <c r="B2801" s="516"/>
      <c r="C2801" s="516"/>
      <c r="D2801" s="517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512" t="s">
        <v>222</v>
      </c>
      <c r="B2802" s="513"/>
      <c r="C2802" s="513"/>
      <c r="D2802" s="514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512" t="s">
        <v>242</v>
      </c>
      <c r="B2803" s="513"/>
      <c r="C2803" s="513"/>
      <c r="D2803" s="514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512" t="s">
        <v>21</v>
      </c>
      <c r="B2804" s="513"/>
      <c r="C2804" s="513"/>
      <c r="D2804" s="514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39" t="s">
        <v>311</v>
      </c>
      <c r="B2806" s="540"/>
      <c r="C2806" s="540"/>
      <c r="D2806" s="541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68" t="s">
        <v>192</v>
      </c>
      <c r="B2807" s="569"/>
      <c r="C2807" s="569"/>
      <c r="D2807" s="569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70" t="s">
        <v>198</v>
      </c>
      <c r="B2808" s="571"/>
      <c r="C2808" s="571"/>
      <c r="D2808" s="571"/>
      <c r="E2808" s="571" t="s">
        <v>190</v>
      </c>
      <c r="F2808" s="571"/>
      <c r="G2808" s="571"/>
      <c r="H2808" s="571"/>
      <c r="I2808" s="571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512" t="s">
        <v>432</v>
      </c>
      <c r="B2810" s="513"/>
      <c r="C2810" s="513"/>
      <c r="D2810" s="514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512" t="s">
        <v>20</v>
      </c>
      <c r="B2811" s="513"/>
      <c r="C2811" s="513"/>
      <c r="D2811" s="514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72" t="s">
        <v>433</v>
      </c>
      <c r="B2812" s="573"/>
      <c r="C2812" s="573"/>
      <c r="D2812" s="574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75"/>
      <c r="B2813" s="576"/>
      <c r="C2813" s="576"/>
      <c r="D2813" s="576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68" t="s">
        <v>192</v>
      </c>
      <c r="B2814" s="569"/>
      <c r="C2814" s="569"/>
      <c r="D2814" s="569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77"/>
      <c r="B2852" s="578"/>
      <c r="C2852" s="578"/>
      <c r="D2852" s="578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70" t="s">
        <v>189</v>
      </c>
      <c r="B2853" s="571"/>
      <c r="C2853" s="571"/>
      <c r="D2853" s="571"/>
      <c r="E2853" s="571" t="s">
        <v>190</v>
      </c>
      <c r="F2853" s="571"/>
      <c r="G2853" s="121"/>
      <c r="H2853" s="571" t="s">
        <v>191</v>
      </c>
      <c r="I2853" s="571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515" t="s">
        <v>239</v>
      </c>
      <c r="B2855" s="516"/>
      <c r="C2855" s="516"/>
      <c r="D2855" s="517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512" t="s">
        <v>240</v>
      </c>
      <c r="B2856" s="513"/>
      <c r="C2856" s="513"/>
      <c r="D2856" s="514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512" t="s">
        <v>246</v>
      </c>
      <c r="B2857" s="513"/>
      <c r="C2857" s="513"/>
      <c r="D2857" s="514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512" t="s">
        <v>21</v>
      </c>
      <c r="B2858" s="513"/>
      <c r="C2858" s="513"/>
      <c r="D2858" s="514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512" t="s">
        <v>227</v>
      </c>
      <c r="B2859" s="513"/>
      <c r="C2859" s="513"/>
      <c r="D2859" s="514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39"/>
      <c r="B2860" s="540"/>
      <c r="C2860" s="540"/>
      <c r="D2860" s="541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75"/>
      <c r="B2861" s="576"/>
      <c r="C2861" s="576"/>
      <c r="D2861" s="576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68" t="s">
        <v>192</v>
      </c>
      <c r="B2862" s="569"/>
      <c r="C2862" s="569"/>
      <c r="D2862" s="569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70" t="s">
        <v>196</v>
      </c>
      <c r="B2863" s="571"/>
      <c r="C2863" s="571"/>
      <c r="D2863" s="571"/>
      <c r="E2863" s="571" t="s">
        <v>190</v>
      </c>
      <c r="F2863" s="571"/>
      <c r="G2863" s="121"/>
      <c r="H2863" s="571" t="s">
        <v>191</v>
      </c>
      <c r="I2863" s="571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515" t="s">
        <v>436</v>
      </c>
      <c r="B2865" s="516"/>
      <c r="C2865" s="516"/>
      <c r="D2865" s="517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512" t="s">
        <v>485</v>
      </c>
      <c r="B2866" s="513"/>
      <c r="C2866" s="513"/>
      <c r="D2866" s="514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39" t="s">
        <v>264</v>
      </c>
      <c r="B2867" s="540"/>
      <c r="C2867" s="540"/>
      <c r="D2867" s="541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512" t="s">
        <v>21</v>
      </c>
      <c r="B2868" s="513"/>
      <c r="C2868" s="513"/>
      <c r="D2868" s="514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512" t="s">
        <v>3</v>
      </c>
      <c r="B2869" s="513"/>
      <c r="C2869" s="513"/>
      <c r="D2869" s="514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9" t="s">
        <v>248</v>
      </c>
      <c r="B2870" s="580"/>
      <c r="C2870" s="580"/>
      <c r="D2870" s="581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39"/>
      <c r="B2871" s="540"/>
      <c r="C2871" s="540"/>
      <c r="D2871" s="541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68" t="s">
        <v>192</v>
      </c>
      <c r="B2872" s="569"/>
      <c r="C2872" s="569"/>
      <c r="D2872" s="569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70" t="s">
        <v>198</v>
      </c>
      <c r="B2873" s="571"/>
      <c r="C2873" s="571"/>
      <c r="D2873" s="571"/>
      <c r="E2873" s="571" t="s">
        <v>190</v>
      </c>
      <c r="F2873" s="571"/>
      <c r="G2873" s="571"/>
      <c r="H2873" s="571"/>
      <c r="I2873" s="571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606" t="s">
        <v>538</v>
      </c>
      <c r="B2875" s="607"/>
      <c r="C2875" s="607"/>
      <c r="D2875" s="608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512" t="s">
        <v>110</v>
      </c>
      <c r="B2876" s="513"/>
      <c r="C2876" s="513"/>
      <c r="D2876" s="514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72"/>
      <c r="B2877" s="573"/>
      <c r="C2877" s="573"/>
      <c r="D2877" s="574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75"/>
      <c r="B2878" s="576"/>
      <c r="C2878" s="576"/>
      <c r="D2878" s="576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68" t="s">
        <v>192</v>
      </c>
      <c r="B2879" s="569"/>
      <c r="C2879" s="569"/>
      <c r="D2879" s="569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77"/>
      <c r="B2903" s="578"/>
      <c r="C2903" s="578"/>
      <c r="D2903" s="578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70" t="s">
        <v>189</v>
      </c>
      <c r="B2904" s="571"/>
      <c r="C2904" s="571"/>
      <c r="D2904" s="571"/>
      <c r="E2904" s="571" t="s">
        <v>190</v>
      </c>
      <c r="F2904" s="571"/>
      <c r="G2904" s="121"/>
      <c r="H2904" s="571" t="s">
        <v>191</v>
      </c>
      <c r="I2904" s="571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515" t="s">
        <v>324</v>
      </c>
      <c r="B2906" s="516"/>
      <c r="C2906" s="516"/>
      <c r="D2906" s="517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512" t="s">
        <v>46</v>
      </c>
      <c r="B2907" s="513"/>
      <c r="C2907" s="513"/>
      <c r="D2907" s="514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512" t="s">
        <v>88</v>
      </c>
      <c r="B2908" s="513"/>
      <c r="C2908" s="513"/>
      <c r="D2908" s="514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512" t="s">
        <v>21</v>
      </c>
      <c r="B2909" s="513"/>
      <c r="C2909" s="513"/>
      <c r="D2909" s="514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512" t="s">
        <v>35</v>
      </c>
      <c r="B2910" s="513"/>
      <c r="C2910" s="513"/>
      <c r="D2910" s="514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39"/>
      <c r="B2911" s="540"/>
      <c r="C2911" s="540"/>
      <c r="D2911" s="541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75"/>
      <c r="B2912" s="576"/>
      <c r="C2912" s="576"/>
      <c r="D2912" s="576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68" t="s">
        <v>192</v>
      </c>
      <c r="B2913" s="569"/>
      <c r="C2913" s="569"/>
      <c r="D2913" s="569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70" t="s">
        <v>196</v>
      </c>
      <c r="B2914" s="571"/>
      <c r="C2914" s="571"/>
      <c r="D2914" s="571"/>
      <c r="E2914" s="571" t="s">
        <v>190</v>
      </c>
      <c r="F2914" s="571"/>
      <c r="G2914" s="121"/>
      <c r="H2914" s="571" t="s">
        <v>191</v>
      </c>
      <c r="I2914" s="571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515" t="s">
        <v>62</v>
      </c>
      <c r="B2916" s="516"/>
      <c r="C2916" s="516"/>
      <c r="D2916" s="517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515" t="s">
        <v>323</v>
      </c>
      <c r="B2917" s="516"/>
      <c r="C2917" s="516"/>
      <c r="D2917" s="517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512" t="s">
        <v>50</v>
      </c>
      <c r="B2918" s="513"/>
      <c r="C2918" s="513"/>
      <c r="D2918" s="514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512" t="s">
        <v>60</v>
      </c>
      <c r="B2919" s="513"/>
      <c r="C2919" s="513"/>
      <c r="D2919" s="514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512" t="s">
        <v>21</v>
      </c>
      <c r="B2920" s="513"/>
      <c r="C2920" s="513"/>
      <c r="D2920" s="514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512" t="s">
        <v>219</v>
      </c>
      <c r="B2922" s="513"/>
      <c r="C2922" s="513"/>
      <c r="D2922" s="514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68" t="s">
        <v>192</v>
      </c>
      <c r="B2923" s="569"/>
      <c r="C2923" s="569"/>
      <c r="D2923" s="569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70" t="s">
        <v>198</v>
      </c>
      <c r="B2924" s="571"/>
      <c r="C2924" s="571"/>
      <c r="D2924" s="571"/>
      <c r="E2924" s="571" t="s">
        <v>190</v>
      </c>
      <c r="F2924" s="571"/>
      <c r="G2924" s="571"/>
      <c r="H2924" s="571"/>
      <c r="I2924" s="571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512" t="s">
        <v>325</v>
      </c>
      <c r="B2926" s="513"/>
      <c r="C2926" s="513"/>
      <c r="D2926" s="514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512" t="s">
        <v>73</v>
      </c>
      <c r="B2927" s="513"/>
      <c r="C2927" s="513"/>
      <c r="D2927" s="514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72"/>
      <c r="B2928" s="573"/>
      <c r="C2928" s="573"/>
      <c r="D2928" s="574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75"/>
      <c r="B2929" s="576"/>
      <c r="C2929" s="576"/>
      <c r="D2929" s="576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68" t="s">
        <v>192</v>
      </c>
      <c r="B2930" s="569"/>
      <c r="C2930" s="569"/>
      <c r="D2930" s="569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77"/>
      <c r="B2957" s="578"/>
      <c r="C2957" s="578"/>
      <c r="D2957" s="578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70" t="s">
        <v>189</v>
      </c>
      <c r="B2958" s="571"/>
      <c r="C2958" s="571"/>
      <c r="D2958" s="571"/>
      <c r="E2958" s="571" t="s">
        <v>190</v>
      </c>
      <c r="F2958" s="571"/>
      <c r="G2958" s="121"/>
      <c r="H2958" s="571" t="s">
        <v>191</v>
      </c>
      <c r="I2958" s="571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515" t="s">
        <v>494</v>
      </c>
      <c r="B2960" s="516"/>
      <c r="C2960" s="516"/>
      <c r="D2960" s="517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512" t="s">
        <v>20</v>
      </c>
      <c r="B2961" s="513"/>
      <c r="C2961" s="513"/>
      <c r="D2961" s="514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512" t="s">
        <v>21</v>
      </c>
      <c r="B2962" s="513"/>
      <c r="C2962" s="513"/>
      <c r="D2962" s="514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39" t="s">
        <v>205</v>
      </c>
      <c r="B2963" s="540"/>
      <c r="C2963" s="540"/>
      <c r="D2963" s="541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512" t="s">
        <v>249</v>
      </c>
      <c r="B2964" s="513"/>
      <c r="C2964" s="513"/>
      <c r="D2964" s="514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39"/>
      <c r="B2965" s="540"/>
      <c r="C2965" s="540"/>
      <c r="D2965" s="541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75"/>
      <c r="B2966" s="576"/>
      <c r="C2966" s="576"/>
      <c r="D2966" s="576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68" t="s">
        <v>192</v>
      </c>
      <c r="B2967" s="569"/>
      <c r="C2967" s="569"/>
      <c r="D2967" s="569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70" t="s">
        <v>196</v>
      </c>
      <c r="B2968" s="571"/>
      <c r="C2968" s="571"/>
      <c r="D2968" s="571"/>
      <c r="E2968" s="571" t="s">
        <v>190</v>
      </c>
      <c r="F2968" s="571"/>
      <c r="G2968" s="121"/>
      <c r="H2968" s="571" t="s">
        <v>191</v>
      </c>
      <c r="I2968" s="571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515" t="s">
        <v>332</v>
      </c>
      <c r="B2970" s="516"/>
      <c r="C2970" s="516"/>
      <c r="D2970" s="517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515" t="s">
        <v>422</v>
      </c>
      <c r="B2971" s="516"/>
      <c r="C2971" s="516"/>
      <c r="D2971" s="517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515" t="s">
        <v>336</v>
      </c>
      <c r="B2972" s="516"/>
      <c r="C2972" s="516"/>
      <c r="D2972" s="517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39" t="s">
        <v>209</v>
      </c>
      <c r="B2973" s="540"/>
      <c r="C2973" s="540"/>
      <c r="D2973" s="541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512" t="s">
        <v>21</v>
      </c>
      <c r="B2974" s="513"/>
      <c r="C2974" s="513"/>
      <c r="D2974" s="514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39" t="s">
        <v>486</v>
      </c>
      <c r="B2976" s="540"/>
      <c r="C2976" s="540"/>
      <c r="D2976" s="541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68" t="s">
        <v>192</v>
      </c>
      <c r="B2977" s="569"/>
      <c r="C2977" s="569"/>
      <c r="D2977" s="569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70" t="s">
        <v>198</v>
      </c>
      <c r="B2978" s="571"/>
      <c r="C2978" s="571"/>
      <c r="D2978" s="571"/>
      <c r="E2978" s="571" t="s">
        <v>190</v>
      </c>
      <c r="F2978" s="571"/>
      <c r="G2978" s="571"/>
      <c r="H2978" s="571"/>
      <c r="I2978" s="571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515" t="s">
        <v>443</v>
      </c>
      <c r="B2980" s="516"/>
      <c r="C2980" s="516"/>
      <c r="D2980" s="517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512" t="s">
        <v>326</v>
      </c>
      <c r="B2981" s="513"/>
      <c r="C2981" s="513"/>
      <c r="D2981" s="514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512" t="s">
        <v>21</v>
      </c>
      <c r="B2982" s="513"/>
      <c r="C2982" s="513"/>
      <c r="D2982" s="514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75"/>
      <c r="B2983" s="576"/>
      <c r="C2983" s="576"/>
      <c r="D2983" s="576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68" t="s">
        <v>192</v>
      </c>
      <c r="B2984" s="569"/>
      <c r="C2984" s="569"/>
      <c r="D2984" s="569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77"/>
      <c r="B3009" s="578"/>
      <c r="C3009" s="578"/>
      <c r="D3009" s="578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70" t="s">
        <v>189</v>
      </c>
      <c r="B3010" s="571"/>
      <c r="C3010" s="571"/>
      <c r="D3010" s="571"/>
      <c r="E3010" s="571" t="s">
        <v>190</v>
      </c>
      <c r="F3010" s="571"/>
      <c r="G3010" s="121"/>
      <c r="H3010" s="571" t="s">
        <v>191</v>
      </c>
      <c r="I3010" s="571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515" t="s">
        <v>327</v>
      </c>
      <c r="B3012" s="516"/>
      <c r="C3012" s="516"/>
      <c r="D3012" s="517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512" t="s">
        <v>46</v>
      </c>
      <c r="B3013" s="513"/>
      <c r="C3013" s="513"/>
      <c r="D3013" s="514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512" t="s">
        <v>216</v>
      </c>
      <c r="B3014" s="513"/>
      <c r="C3014" s="513"/>
      <c r="D3014" s="514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512" t="s">
        <v>21</v>
      </c>
      <c r="B3015" s="513"/>
      <c r="C3015" s="513"/>
      <c r="D3015" s="514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82" t="s">
        <v>257</v>
      </c>
      <c r="B3016" s="583"/>
      <c r="C3016" s="583"/>
      <c r="D3016" s="584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39"/>
      <c r="B3017" s="540"/>
      <c r="C3017" s="540"/>
      <c r="D3017" s="541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75"/>
      <c r="B3018" s="576"/>
      <c r="C3018" s="576"/>
      <c r="D3018" s="576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68" t="s">
        <v>192</v>
      </c>
      <c r="B3019" s="569"/>
      <c r="C3019" s="569"/>
      <c r="D3019" s="569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70" t="s">
        <v>196</v>
      </c>
      <c r="B3020" s="571"/>
      <c r="C3020" s="571"/>
      <c r="D3020" s="571"/>
      <c r="E3020" s="571" t="s">
        <v>190</v>
      </c>
      <c r="F3020" s="571"/>
      <c r="G3020" s="121"/>
      <c r="H3020" s="571" t="s">
        <v>191</v>
      </c>
      <c r="I3020" s="571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515" t="s">
        <v>258</v>
      </c>
      <c r="B3022" s="516"/>
      <c r="C3022" s="516"/>
      <c r="D3022" s="517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515" t="s">
        <v>445</v>
      </c>
      <c r="B3023" s="516"/>
      <c r="C3023" s="516"/>
      <c r="D3023" s="517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512" t="s">
        <v>50</v>
      </c>
      <c r="B3024" s="513"/>
      <c r="C3024" s="513"/>
      <c r="D3024" s="514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512" t="s">
        <v>21</v>
      </c>
      <c r="B3025" s="513"/>
      <c r="C3025" s="513"/>
      <c r="D3025" s="514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39" t="s">
        <v>237</v>
      </c>
      <c r="B3027" s="540"/>
      <c r="C3027" s="540"/>
      <c r="D3027" s="541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603" t="s">
        <v>261</v>
      </c>
      <c r="B3028" s="604"/>
      <c r="C3028" s="604"/>
      <c r="D3028" s="605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68" t="s">
        <v>192</v>
      </c>
      <c r="B3029" s="569"/>
      <c r="C3029" s="569"/>
      <c r="D3029" s="569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70" t="s">
        <v>198</v>
      </c>
      <c r="B3030" s="571"/>
      <c r="C3030" s="571"/>
      <c r="D3030" s="571"/>
      <c r="E3030" s="571" t="s">
        <v>190</v>
      </c>
      <c r="F3030" s="571"/>
      <c r="G3030" s="571"/>
      <c r="H3030" s="571"/>
      <c r="I3030" s="571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512" t="s">
        <v>298</v>
      </c>
      <c r="B3032" s="513"/>
      <c r="C3032" s="513"/>
      <c r="D3032" s="514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39" t="s">
        <v>330</v>
      </c>
      <c r="B3033" s="540"/>
      <c r="C3033" s="540"/>
      <c r="D3033" s="541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512"/>
      <c r="B3034" s="513"/>
      <c r="C3034" s="513"/>
      <c r="D3034" s="514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75"/>
      <c r="B3035" s="576"/>
      <c r="C3035" s="576"/>
      <c r="D3035" s="576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68" t="s">
        <v>192</v>
      </c>
      <c r="B3036" s="569"/>
      <c r="C3036" s="569"/>
      <c r="D3036" s="569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77"/>
      <c r="B3062" s="578"/>
      <c r="C3062" s="578"/>
      <c r="D3062" s="578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70" t="s">
        <v>189</v>
      </c>
      <c r="B3063" s="571"/>
      <c r="C3063" s="571"/>
      <c r="D3063" s="571"/>
      <c r="E3063" s="571" t="s">
        <v>190</v>
      </c>
      <c r="F3063" s="571"/>
      <c r="G3063" s="121"/>
      <c r="H3063" s="571" t="s">
        <v>191</v>
      </c>
      <c r="I3063" s="571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515" t="s">
        <v>547</v>
      </c>
      <c r="B3065" s="516"/>
      <c r="C3065" s="516"/>
      <c r="D3065" s="517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512" t="s">
        <v>240</v>
      </c>
      <c r="B3066" s="513"/>
      <c r="C3066" s="513"/>
      <c r="D3066" s="514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512" t="s">
        <v>73</v>
      </c>
      <c r="B3067" s="513"/>
      <c r="C3067" s="513"/>
      <c r="D3067" s="514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512" t="s">
        <v>228</v>
      </c>
      <c r="B3068" s="513"/>
      <c r="C3068" s="513"/>
      <c r="D3068" s="514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512" t="s">
        <v>3</v>
      </c>
      <c r="B3069" s="513"/>
      <c r="C3069" s="513"/>
      <c r="D3069" s="514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39" t="s">
        <v>218</v>
      </c>
      <c r="B3070" s="540"/>
      <c r="C3070" s="540"/>
      <c r="D3070" s="541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75"/>
      <c r="B3071" s="576"/>
      <c r="C3071" s="576"/>
      <c r="D3071" s="576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68" t="s">
        <v>192</v>
      </c>
      <c r="B3072" s="569"/>
      <c r="C3072" s="569"/>
      <c r="D3072" s="569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70" t="s">
        <v>196</v>
      </c>
      <c r="B3073" s="571"/>
      <c r="C3073" s="571"/>
      <c r="D3073" s="571"/>
      <c r="E3073" s="571" t="s">
        <v>190</v>
      </c>
      <c r="F3073" s="571"/>
      <c r="G3073" s="121"/>
      <c r="H3073" s="571" t="s">
        <v>191</v>
      </c>
      <c r="I3073" s="571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515"/>
      <c r="B3075" s="516"/>
      <c r="C3075" s="516"/>
      <c r="D3075" s="517"/>
      <c r="E3075" s="21"/>
      <c r="F3075" s="25"/>
      <c r="G3075" s="22"/>
      <c r="H3075" s="172"/>
      <c r="I3075" s="185"/>
      <c r="J3075" s="22"/>
    </row>
    <row r="3076" spans="1:10" x14ac:dyDescent="0.25">
      <c r="A3076" s="515"/>
      <c r="B3076" s="516"/>
      <c r="C3076" s="516"/>
      <c r="D3076" s="517"/>
      <c r="E3076" s="21"/>
      <c r="F3076" s="25"/>
      <c r="G3076" s="22"/>
      <c r="H3076" s="21"/>
      <c r="I3076" s="185"/>
      <c r="J3076" s="22"/>
    </row>
    <row r="3077" spans="1:10" x14ac:dyDescent="0.25">
      <c r="A3077" s="512"/>
      <c r="B3077" s="513"/>
      <c r="C3077" s="513"/>
      <c r="D3077" s="514"/>
      <c r="E3077" s="26"/>
      <c r="F3077" s="25"/>
      <c r="G3077" s="25"/>
      <c r="H3077" s="26"/>
      <c r="I3077" s="185"/>
      <c r="J3077" s="25"/>
    </row>
    <row r="3078" spans="1:10" x14ac:dyDescent="0.25">
      <c r="A3078" s="512"/>
      <c r="B3078" s="513"/>
      <c r="C3078" s="513"/>
      <c r="D3078" s="514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39"/>
      <c r="B3080" s="540"/>
      <c r="C3080" s="540"/>
      <c r="D3080" s="541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39"/>
      <c r="B3081" s="540"/>
      <c r="C3081" s="540"/>
      <c r="D3081" s="541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68" t="s">
        <v>192</v>
      </c>
      <c r="B3082" s="569"/>
      <c r="C3082" s="569"/>
      <c r="D3082" s="569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70" t="s">
        <v>198</v>
      </c>
      <c r="B3083" s="571"/>
      <c r="C3083" s="571"/>
      <c r="D3083" s="571"/>
      <c r="E3083" s="571" t="s">
        <v>190</v>
      </c>
      <c r="F3083" s="571"/>
      <c r="G3083" s="571"/>
      <c r="H3083" s="571"/>
      <c r="I3083" s="571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512"/>
      <c r="B3085" s="513"/>
      <c r="C3085" s="513"/>
      <c r="D3085" s="514"/>
      <c r="E3085" s="26"/>
      <c r="F3085" s="110"/>
      <c r="G3085" s="25"/>
      <c r="H3085" s="110"/>
      <c r="I3085" s="15"/>
      <c r="J3085" s="117"/>
    </row>
    <row r="3086" spans="1:10" x14ac:dyDescent="0.25">
      <c r="A3086" s="539"/>
      <c r="B3086" s="540"/>
      <c r="C3086" s="540"/>
      <c r="D3086" s="541"/>
      <c r="E3086" s="26"/>
      <c r="F3086" s="110"/>
      <c r="G3086" s="25"/>
      <c r="H3086" s="110"/>
      <c r="I3086" s="15"/>
      <c r="J3086" s="117"/>
    </row>
    <row r="3087" spans="1:10" x14ac:dyDescent="0.25">
      <c r="A3087" s="512"/>
      <c r="B3087" s="513"/>
      <c r="C3087" s="513"/>
      <c r="D3087" s="514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75"/>
      <c r="B3088" s="576"/>
      <c r="C3088" s="576"/>
      <c r="D3088" s="576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68" t="s">
        <v>192</v>
      </c>
      <c r="B3089" s="569"/>
      <c r="C3089" s="569"/>
      <c r="D3089" s="569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77"/>
      <c r="B3107" s="578"/>
      <c r="C3107" s="578"/>
      <c r="D3107" s="578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70" t="s">
        <v>189</v>
      </c>
      <c r="B3108" s="571"/>
      <c r="C3108" s="571"/>
      <c r="D3108" s="571"/>
      <c r="E3108" s="571" t="s">
        <v>190</v>
      </c>
      <c r="F3108" s="571"/>
      <c r="G3108" s="121"/>
      <c r="H3108" s="571" t="s">
        <v>191</v>
      </c>
      <c r="I3108" s="571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512" t="s">
        <v>46</v>
      </c>
      <c r="B3110" s="513"/>
      <c r="C3110" s="513"/>
      <c r="D3110" s="514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512" t="s">
        <v>448</v>
      </c>
      <c r="B3111" s="513"/>
      <c r="C3111" s="513"/>
      <c r="D3111" s="514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512" t="s">
        <v>203</v>
      </c>
      <c r="B3112" s="513"/>
      <c r="C3112" s="513"/>
      <c r="D3112" s="514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512" t="s">
        <v>228</v>
      </c>
      <c r="B3113" s="513"/>
      <c r="C3113" s="513"/>
      <c r="D3113" s="514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39" t="s">
        <v>205</v>
      </c>
      <c r="B3114" s="540"/>
      <c r="C3114" s="540"/>
      <c r="D3114" s="541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39"/>
      <c r="B3115" s="540"/>
      <c r="C3115" s="540"/>
      <c r="D3115" s="541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75"/>
      <c r="B3116" s="576"/>
      <c r="C3116" s="576"/>
      <c r="D3116" s="576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68" t="s">
        <v>192</v>
      </c>
      <c r="B3117" s="569"/>
      <c r="C3117" s="569"/>
      <c r="D3117" s="569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70" t="s">
        <v>196</v>
      </c>
      <c r="B3118" s="571"/>
      <c r="C3118" s="571"/>
      <c r="D3118" s="571"/>
      <c r="E3118" s="571" t="s">
        <v>190</v>
      </c>
      <c r="F3118" s="571"/>
      <c r="G3118" s="121"/>
      <c r="H3118" s="571" t="s">
        <v>191</v>
      </c>
      <c r="I3118" s="571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515" t="s">
        <v>461</v>
      </c>
      <c r="B3120" s="516"/>
      <c r="C3120" s="516"/>
      <c r="D3120" s="517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515" t="s">
        <v>450</v>
      </c>
      <c r="B3121" s="516"/>
      <c r="C3121" s="516"/>
      <c r="D3121" s="517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512" t="s">
        <v>207</v>
      </c>
      <c r="B3122" s="513"/>
      <c r="C3122" s="513"/>
      <c r="D3122" s="514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39" t="s">
        <v>498</v>
      </c>
      <c r="B3123" s="540"/>
      <c r="C3123" s="540"/>
      <c r="D3123" s="541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515" t="s">
        <v>210</v>
      </c>
      <c r="B3124" s="516"/>
      <c r="C3124" s="516"/>
      <c r="D3124" s="517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512" t="s">
        <v>21</v>
      </c>
      <c r="B3125" s="513"/>
      <c r="C3125" s="513"/>
      <c r="D3125" s="514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512" t="s">
        <v>3</v>
      </c>
      <c r="B3126" s="513"/>
      <c r="C3126" s="513"/>
      <c r="D3126" s="514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68" t="s">
        <v>192</v>
      </c>
      <c r="B3127" s="569"/>
      <c r="C3127" s="569"/>
      <c r="D3127" s="569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70" t="s">
        <v>198</v>
      </c>
      <c r="B3128" s="571"/>
      <c r="C3128" s="571"/>
      <c r="D3128" s="571"/>
      <c r="E3128" s="571" t="s">
        <v>190</v>
      </c>
      <c r="F3128" s="571"/>
      <c r="G3128" s="571"/>
      <c r="H3128" s="571"/>
      <c r="I3128" s="571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512" t="s">
        <v>463</v>
      </c>
      <c r="B3130" s="513"/>
      <c r="C3130" s="513"/>
      <c r="D3130" s="514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512" t="s">
        <v>462</v>
      </c>
      <c r="B3131" s="513"/>
      <c r="C3131" s="513"/>
      <c r="D3131" s="514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512" t="s">
        <v>21</v>
      </c>
      <c r="B3132" s="513"/>
      <c r="C3132" s="513"/>
      <c r="D3132" s="514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512" t="s">
        <v>20</v>
      </c>
      <c r="B3133" s="513"/>
      <c r="C3133" s="513"/>
      <c r="D3133" s="514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68" t="s">
        <v>192</v>
      </c>
      <c r="B3134" s="569"/>
      <c r="C3134" s="569"/>
      <c r="D3134" s="569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77"/>
      <c r="B3148" s="578"/>
      <c r="C3148" s="578"/>
      <c r="D3148" s="578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70" t="s">
        <v>189</v>
      </c>
      <c r="B3149" s="571"/>
      <c r="C3149" s="571"/>
      <c r="D3149" s="571"/>
      <c r="E3149" s="571" t="s">
        <v>190</v>
      </c>
      <c r="F3149" s="571"/>
      <c r="G3149" s="121"/>
      <c r="H3149" s="571" t="s">
        <v>191</v>
      </c>
      <c r="I3149" s="571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512" t="s">
        <v>605</v>
      </c>
      <c r="B3151" s="513"/>
      <c r="C3151" s="513"/>
      <c r="D3151" s="514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512" t="s">
        <v>216</v>
      </c>
      <c r="B3152" s="513"/>
      <c r="C3152" s="513"/>
      <c r="D3152" s="514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512" t="s">
        <v>228</v>
      </c>
      <c r="B3153" s="513"/>
      <c r="C3153" s="513"/>
      <c r="D3153" s="514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512" t="s">
        <v>217</v>
      </c>
      <c r="B3154" s="513"/>
      <c r="C3154" s="513"/>
      <c r="D3154" s="514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39" t="s">
        <v>218</v>
      </c>
      <c r="B3155" s="540"/>
      <c r="C3155" s="540"/>
      <c r="D3155" s="541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39"/>
      <c r="B3156" s="540"/>
      <c r="C3156" s="540"/>
      <c r="D3156" s="541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75"/>
      <c r="B3157" s="576"/>
      <c r="C3157" s="576"/>
      <c r="D3157" s="576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68" t="s">
        <v>192</v>
      </c>
      <c r="B3158" s="569"/>
      <c r="C3158" s="569"/>
      <c r="D3158" s="569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70" t="s">
        <v>196</v>
      </c>
      <c r="B3159" s="571"/>
      <c r="C3159" s="571"/>
      <c r="D3159" s="571"/>
      <c r="E3159" s="571" t="s">
        <v>190</v>
      </c>
      <c r="F3159" s="571"/>
      <c r="G3159" s="121"/>
      <c r="H3159" s="571" t="s">
        <v>191</v>
      </c>
      <c r="I3159" s="571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515" t="s">
        <v>62</v>
      </c>
      <c r="B3161" s="516"/>
      <c r="C3161" s="516"/>
      <c r="D3161" s="517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515" t="s">
        <v>460</v>
      </c>
      <c r="B3162" s="516"/>
      <c r="C3162" s="516"/>
      <c r="D3162" s="517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512" t="s">
        <v>356</v>
      </c>
      <c r="B3163" s="513"/>
      <c r="C3163" s="513"/>
      <c r="D3163" s="514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39" t="s">
        <v>277</v>
      </c>
      <c r="B3164" s="540"/>
      <c r="C3164" s="540"/>
      <c r="D3164" s="541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512" t="s">
        <v>21</v>
      </c>
      <c r="B3165" s="513"/>
      <c r="C3165" s="513"/>
      <c r="D3165" s="514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512" t="s">
        <v>3</v>
      </c>
      <c r="B3166" s="513"/>
      <c r="C3166" s="513"/>
      <c r="D3166" s="514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512" t="s">
        <v>20</v>
      </c>
      <c r="B3167" s="513"/>
      <c r="C3167" s="513"/>
      <c r="D3167" s="514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68" t="s">
        <v>192</v>
      </c>
      <c r="B3168" s="569"/>
      <c r="C3168" s="569"/>
      <c r="D3168" s="569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70" t="s">
        <v>198</v>
      </c>
      <c r="B3169" s="571"/>
      <c r="C3169" s="571"/>
      <c r="D3169" s="571"/>
      <c r="E3169" s="571" t="s">
        <v>190</v>
      </c>
      <c r="F3169" s="571"/>
      <c r="G3169" s="571"/>
      <c r="H3169" s="571"/>
      <c r="I3169" s="571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82" t="s">
        <v>294</v>
      </c>
      <c r="B3171" s="583"/>
      <c r="C3171" s="583"/>
      <c r="D3171" s="584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82" t="s">
        <v>502</v>
      </c>
      <c r="B3172" s="583"/>
      <c r="C3172" s="583"/>
      <c r="D3172" s="584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512"/>
      <c r="B3173" s="513"/>
      <c r="C3173" s="513"/>
      <c r="D3173" s="514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512"/>
      <c r="B3174" s="513"/>
      <c r="C3174" s="513"/>
      <c r="D3174" s="514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68" t="s">
        <v>192</v>
      </c>
      <c r="B3175" s="569"/>
      <c r="C3175" s="569"/>
      <c r="D3175" s="569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77"/>
      <c r="B3191" s="578"/>
      <c r="C3191" s="578"/>
      <c r="D3191" s="578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70" t="s">
        <v>189</v>
      </c>
      <c r="B3192" s="571"/>
      <c r="C3192" s="571"/>
      <c r="D3192" s="571"/>
      <c r="E3192" s="571" t="s">
        <v>190</v>
      </c>
      <c r="F3192" s="571"/>
      <c r="G3192" s="121"/>
      <c r="H3192" s="571" t="s">
        <v>191</v>
      </c>
      <c r="I3192" s="571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98" t="s">
        <v>393</v>
      </c>
      <c r="B3194" s="599"/>
      <c r="C3194" s="599"/>
      <c r="D3194" s="600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601" t="s">
        <v>246</v>
      </c>
      <c r="B3195" s="602"/>
      <c r="C3195" s="602"/>
      <c r="D3195" s="602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601" t="s">
        <v>46</v>
      </c>
      <c r="B3196" s="602"/>
      <c r="C3196" s="602"/>
      <c r="D3196" s="602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601" t="s">
        <v>396</v>
      </c>
      <c r="B3197" s="602"/>
      <c r="C3197" s="602"/>
      <c r="D3197" s="602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601" t="s">
        <v>81</v>
      </c>
      <c r="B3198" s="602"/>
      <c r="C3198" s="602"/>
      <c r="D3198" s="602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601"/>
      <c r="B3199" s="602"/>
      <c r="C3199" s="602"/>
      <c r="D3199" s="602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75"/>
      <c r="B3200" s="576"/>
      <c r="C3200" s="576"/>
      <c r="D3200" s="576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68" t="s">
        <v>192</v>
      </c>
      <c r="B3201" s="569"/>
      <c r="C3201" s="569"/>
      <c r="D3201" s="569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70" t="s">
        <v>196</v>
      </c>
      <c r="B3202" s="571"/>
      <c r="C3202" s="571"/>
      <c r="D3202" s="571"/>
      <c r="E3202" s="571" t="s">
        <v>190</v>
      </c>
      <c r="F3202" s="571"/>
      <c r="G3202" s="121"/>
      <c r="H3202" s="571" t="s">
        <v>191</v>
      </c>
      <c r="I3202" s="571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515" t="s">
        <v>220</v>
      </c>
      <c r="B3204" s="516"/>
      <c r="C3204" s="516"/>
      <c r="D3204" s="517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515" t="s">
        <v>221</v>
      </c>
      <c r="B3205" s="516"/>
      <c r="C3205" s="516"/>
      <c r="D3205" s="517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512" t="s">
        <v>222</v>
      </c>
      <c r="B3206" s="513"/>
      <c r="C3206" s="513"/>
      <c r="D3206" s="514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39" t="s">
        <v>223</v>
      </c>
      <c r="B3207" s="540"/>
      <c r="C3207" s="540"/>
      <c r="D3207" s="541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512" t="s">
        <v>21</v>
      </c>
      <c r="B3208" s="513"/>
      <c r="C3208" s="513"/>
      <c r="D3208" s="514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512" t="s">
        <v>3</v>
      </c>
      <c r="B3209" s="513"/>
      <c r="C3209" s="513"/>
      <c r="D3209" s="514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512" t="s">
        <v>286</v>
      </c>
      <c r="B3210" s="513"/>
      <c r="C3210" s="513"/>
      <c r="D3210" s="514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68" t="s">
        <v>192</v>
      </c>
      <c r="B3211" s="569"/>
      <c r="C3211" s="569"/>
      <c r="D3211" s="569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70" t="s">
        <v>198</v>
      </c>
      <c r="B3212" s="571"/>
      <c r="C3212" s="571"/>
      <c r="D3212" s="571"/>
      <c r="E3212" s="571" t="s">
        <v>190</v>
      </c>
      <c r="F3212" s="571"/>
      <c r="G3212" s="571"/>
      <c r="H3212" s="571"/>
      <c r="I3212" s="571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512" t="s">
        <v>615</v>
      </c>
      <c r="B3214" s="513"/>
      <c r="C3214" s="513"/>
      <c r="D3214" s="514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512" t="s">
        <v>214</v>
      </c>
      <c r="B3215" s="513"/>
      <c r="C3215" s="513"/>
      <c r="D3215" s="514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96"/>
      <c r="B3216" s="597"/>
      <c r="C3216" s="597"/>
      <c r="D3216" s="59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75"/>
      <c r="B3217" s="576"/>
      <c r="C3217" s="576"/>
      <c r="D3217" s="576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68" t="s">
        <v>192</v>
      </c>
      <c r="B3218" s="569"/>
      <c r="C3218" s="569"/>
      <c r="D3218" s="569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77"/>
      <c r="B3236" s="578"/>
      <c r="C3236" s="578"/>
      <c r="D3236" s="578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70" t="s">
        <v>189</v>
      </c>
      <c r="B3237" s="571"/>
      <c r="C3237" s="571"/>
      <c r="D3237" s="571"/>
      <c r="E3237" s="571" t="s">
        <v>190</v>
      </c>
      <c r="F3237" s="571"/>
      <c r="G3237" s="121"/>
      <c r="H3237" s="571" t="s">
        <v>191</v>
      </c>
      <c r="I3237" s="571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515" t="s">
        <v>226</v>
      </c>
      <c r="B3239" s="516"/>
      <c r="C3239" s="516"/>
      <c r="D3239" s="517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512" t="s">
        <v>73</v>
      </c>
      <c r="B3240" s="513"/>
      <c r="C3240" s="513"/>
      <c r="D3240" s="514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512" t="s">
        <v>228</v>
      </c>
      <c r="B3241" s="513"/>
      <c r="C3241" s="513"/>
      <c r="D3241" s="514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512" t="s">
        <v>3</v>
      </c>
      <c r="B3242" s="513"/>
      <c r="C3242" s="513"/>
      <c r="D3242" s="514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512" t="s">
        <v>217</v>
      </c>
      <c r="B3243" s="513"/>
      <c r="C3243" s="513"/>
      <c r="D3243" s="514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512" t="s">
        <v>227</v>
      </c>
      <c r="B3244" s="513"/>
      <c r="C3244" s="513"/>
      <c r="D3244" s="514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75"/>
      <c r="B3245" s="576"/>
      <c r="C3245" s="576"/>
      <c r="D3245" s="576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68" t="s">
        <v>192</v>
      </c>
      <c r="B3246" s="569"/>
      <c r="C3246" s="569"/>
      <c r="D3246" s="569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70" t="s">
        <v>196</v>
      </c>
      <c r="B3247" s="571"/>
      <c r="C3247" s="571"/>
      <c r="D3247" s="571"/>
      <c r="E3247" s="571" t="s">
        <v>190</v>
      </c>
      <c r="F3247" s="571"/>
      <c r="G3247" s="121"/>
      <c r="H3247" s="571" t="s">
        <v>191</v>
      </c>
      <c r="I3247" s="571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515" t="s">
        <v>224</v>
      </c>
      <c r="B3249" s="516"/>
      <c r="C3249" s="516"/>
      <c r="D3249" s="517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515" t="s">
        <v>475</v>
      </c>
      <c r="B3250" s="516"/>
      <c r="C3250" s="516"/>
      <c r="D3250" s="517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512" t="s">
        <v>143</v>
      </c>
      <c r="B3251" s="513"/>
      <c r="C3251" s="513"/>
      <c r="D3251" s="514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39" t="s">
        <v>209</v>
      </c>
      <c r="B3252" s="540"/>
      <c r="C3252" s="540"/>
      <c r="D3252" s="541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512" t="s">
        <v>21</v>
      </c>
      <c r="B3253" s="513"/>
      <c r="C3253" s="513"/>
      <c r="D3253" s="514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512" t="s">
        <v>3</v>
      </c>
      <c r="B3254" s="513"/>
      <c r="C3254" s="513"/>
      <c r="D3254" s="514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512" t="s">
        <v>225</v>
      </c>
      <c r="B3255" s="513"/>
      <c r="C3255" s="513"/>
      <c r="D3255" s="514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68" t="s">
        <v>192</v>
      </c>
      <c r="B3256" s="569"/>
      <c r="C3256" s="569"/>
      <c r="D3256" s="569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70" t="s">
        <v>198</v>
      </c>
      <c r="B3257" s="571"/>
      <c r="C3257" s="571"/>
      <c r="D3257" s="571"/>
      <c r="E3257" s="571" t="s">
        <v>190</v>
      </c>
      <c r="F3257" s="571"/>
      <c r="G3257" s="571"/>
      <c r="H3257" s="571"/>
      <c r="I3257" s="571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94" t="s">
        <v>294</v>
      </c>
      <c r="B3259" s="595"/>
      <c r="C3259" s="595"/>
      <c r="D3259" s="59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94" t="s">
        <v>295</v>
      </c>
      <c r="B3260" s="595"/>
      <c r="C3260" s="595"/>
      <c r="D3260" s="59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96"/>
      <c r="B3261" s="597"/>
      <c r="C3261" s="597"/>
      <c r="D3261" s="59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75"/>
      <c r="B3262" s="576"/>
      <c r="C3262" s="576"/>
      <c r="D3262" s="576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68" t="s">
        <v>192</v>
      </c>
      <c r="B3263" s="569"/>
      <c r="C3263" s="569"/>
      <c r="D3263" s="569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77"/>
      <c r="B3276" s="578"/>
      <c r="C3276" s="578"/>
      <c r="D3276" s="578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70" t="s">
        <v>189</v>
      </c>
      <c r="B3277" s="571"/>
      <c r="C3277" s="571"/>
      <c r="D3277" s="571"/>
      <c r="E3277" s="571" t="s">
        <v>190</v>
      </c>
      <c r="F3277" s="571"/>
      <c r="G3277" s="121"/>
      <c r="H3277" s="571" t="s">
        <v>191</v>
      </c>
      <c r="I3277" s="571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515" t="s">
        <v>239</v>
      </c>
      <c r="B3279" s="516"/>
      <c r="C3279" s="516"/>
      <c r="D3279" s="517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512" t="s">
        <v>240</v>
      </c>
      <c r="B3280" s="513"/>
      <c r="C3280" s="513"/>
      <c r="D3280" s="514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512" t="s">
        <v>246</v>
      </c>
      <c r="B3281" s="513"/>
      <c r="C3281" s="513"/>
      <c r="D3281" s="514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512" t="s">
        <v>21</v>
      </c>
      <c r="B3282" s="513"/>
      <c r="C3282" s="513"/>
      <c r="D3282" s="514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512" t="s">
        <v>227</v>
      </c>
      <c r="B3283" s="513"/>
      <c r="C3283" s="513"/>
      <c r="D3283" s="514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39"/>
      <c r="B3284" s="540"/>
      <c r="C3284" s="540"/>
      <c r="D3284" s="541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75"/>
      <c r="B3285" s="576"/>
      <c r="C3285" s="576"/>
      <c r="D3285" s="576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68" t="s">
        <v>192</v>
      </c>
      <c r="B3286" s="569"/>
      <c r="C3286" s="569"/>
      <c r="D3286" s="569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70" t="s">
        <v>196</v>
      </c>
      <c r="B3287" s="571"/>
      <c r="C3287" s="571"/>
      <c r="D3287" s="571"/>
      <c r="E3287" s="571" t="s">
        <v>190</v>
      </c>
      <c r="F3287" s="571"/>
      <c r="G3287" s="121"/>
      <c r="H3287" s="571" t="s">
        <v>191</v>
      </c>
      <c r="I3287" s="571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515" t="s">
        <v>436</v>
      </c>
      <c r="B3289" s="516"/>
      <c r="C3289" s="516"/>
      <c r="D3289" s="517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512" t="s">
        <v>485</v>
      </c>
      <c r="B3290" s="513"/>
      <c r="C3290" s="513"/>
      <c r="D3290" s="514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9" t="s">
        <v>264</v>
      </c>
      <c r="B3291" s="580"/>
      <c r="C3291" s="580"/>
      <c r="D3291" s="581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82" t="s">
        <v>21</v>
      </c>
      <c r="B3292" s="583"/>
      <c r="C3292" s="583"/>
      <c r="D3292" s="584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82" t="s">
        <v>3</v>
      </c>
      <c r="B3293" s="583"/>
      <c r="C3293" s="583"/>
      <c r="D3293" s="584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9" t="s">
        <v>248</v>
      </c>
      <c r="B3294" s="580"/>
      <c r="C3294" s="580"/>
      <c r="D3294" s="581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9"/>
      <c r="B3295" s="580"/>
      <c r="C3295" s="580"/>
      <c r="D3295" s="581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85" t="s">
        <v>192</v>
      </c>
      <c r="B3296" s="586"/>
      <c r="C3296" s="586"/>
      <c r="D3296" s="586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87" t="s">
        <v>198</v>
      </c>
      <c r="B3297" s="588"/>
      <c r="C3297" s="588"/>
      <c r="D3297" s="588"/>
      <c r="E3297" s="588" t="s">
        <v>190</v>
      </c>
      <c r="F3297" s="588"/>
      <c r="G3297" s="588"/>
      <c r="H3297" s="588"/>
      <c r="I3297" s="588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82" t="s">
        <v>538</v>
      </c>
      <c r="B3299" s="583"/>
      <c r="C3299" s="583"/>
      <c r="D3299" s="584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82" t="s">
        <v>110</v>
      </c>
      <c r="B3300" s="583"/>
      <c r="C3300" s="583"/>
      <c r="D3300" s="584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89"/>
      <c r="B3301" s="590"/>
      <c r="C3301" s="590"/>
      <c r="D3301" s="591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2"/>
      <c r="B3302" s="593"/>
      <c r="C3302" s="593"/>
      <c r="D3302" s="593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68" t="s">
        <v>192</v>
      </c>
      <c r="B3303" s="569"/>
      <c r="C3303" s="569"/>
      <c r="D3303" s="569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77"/>
      <c r="B3328" s="578"/>
      <c r="C3328" s="578"/>
      <c r="D3328" s="578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70" t="s">
        <v>189</v>
      </c>
      <c r="B3329" s="571"/>
      <c r="C3329" s="571"/>
      <c r="D3329" s="571"/>
      <c r="E3329" s="571" t="s">
        <v>190</v>
      </c>
      <c r="F3329" s="571"/>
      <c r="G3329" s="121"/>
      <c r="H3329" s="571" t="s">
        <v>191</v>
      </c>
      <c r="I3329" s="571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515" t="s">
        <v>324</v>
      </c>
      <c r="B3331" s="516"/>
      <c r="C3331" s="516"/>
      <c r="D3331" s="517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512" t="s">
        <v>46</v>
      </c>
      <c r="B3332" s="513"/>
      <c r="C3332" s="513"/>
      <c r="D3332" s="514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512" t="s">
        <v>88</v>
      </c>
      <c r="B3333" s="513"/>
      <c r="C3333" s="513"/>
      <c r="D3333" s="514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512" t="s">
        <v>21</v>
      </c>
      <c r="B3334" s="513"/>
      <c r="C3334" s="513"/>
      <c r="D3334" s="514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512" t="s">
        <v>35</v>
      </c>
      <c r="B3335" s="513"/>
      <c r="C3335" s="513"/>
      <c r="D3335" s="514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39"/>
      <c r="B3336" s="540"/>
      <c r="C3336" s="540"/>
      <c r="D3336" s="541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75"/>
      <c r="B3337" s="576"/>
      <c r="C3337" s="576"/>
      <c r="D3337" s="576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68" t="s">
        <v>192</v>
      </c>
      <c r="B3338" s="569"/>
      <c r="C3338" s="569"/>
      <c r="D3338" s="569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70" t="s">
        <v>196</v>
      </c>
      <c r="B3339" s="571"/>
      <c r="C3339" s="571"/>
      <c r="D3339" s="571"/>
      <c r="E3339" s="571" t="s">
        <v>190</v>
      </c>
      <c r="F3339" s="571"/>
      <c r="G3339" s="121"/>
      <c r="H3339" s="571" t="s">
        <v>191</v>
      </c>
      <c r="I3339" s="571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515" t="s">
        <v>62</v>
      </c>
      <c r="B3341" s="516"/>
      <c r="C3341" s="516"/>
      <c r="D3341" s="517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515" t="s">
        <v>323</v>
      </c>
      <c r="B3342" s="516"/>
      <c r="C3342" s="516"/>
      <c r="D3342" s="517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512" t="s">
        <v>50</v>
      </c>
      <c r="B3343" s="513"/>
      <c r="C3343" s="513"/>
      <c r="D3343" s="514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512" t="s">
        <v>60</v>
      </c>
      <c r="B3344" s="513"/>
      <c r="C3344" s="513"/>
      <c r="D3344" s="514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512" t="s">
        <v>21</v>
      </c>
      <c r="B3345" s="513"/>
      <c r="C3345" s="513"/>
      <c r="D3345" s="514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512" t="s">
        <v>219</v>
      </c>
      <c r="B3347" s="513"/>
      <c r="C3347" s="513"/>
      <c r="D3347" s="514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68" t="s">
        <v>192</v>
      </c>
      <c r="B3348" s="569"/>
      <c r="C3348" s="569"/>
      <c r="D3348" s="569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70" t="s">
        <v>198</v>
      </c>
      <c r="B3349" s="571"/>
      <c r="C3349" s="571"/>
      <c r="D3349" s="571"/>
      <c r="E3349" s="571" t="s">
        <v>190</v>
      </c>
      <c r="F3349" s="571"/>
      <c r="G3349" s="571"/>
      <c r="H3349" s="571"/>
      <c r="I3349" s="571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512" t="s">
        <v>325</v>
      </c>
      <c r="B3351" s="513"/>
      <c r="C3351" s="513"/>
      <c r="D3351" s="514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512" t="s">
        <v>73</v>
      </c>
      <c r="B3352" s="513"/>
      <c r="C3352" s="513"/>
      <c r="D3352" s="514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72"/>
      <c r="B3353" s="573"/>
      <c r="C3353" s="573"/>
      <c r="D3353" s="574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75"/>
      <c r="B3354" s="576"/>
      <c r="C3354" s="576"/>
      <c r="D3354" s="576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68" t="s">
        <v>192</v>
      </c>
      <c r="B3355" s="569"/>
      <c r="C3355" s="569"/>
      <c r="D3355" s="569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77"/>
      <c r="B3382" s="578"/>
      <c r="C3382" s="578"/>
      <c r="D3382" s="578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70" t="s">
        <v>189</v>
      </c>
      <c r="B3383" s="571"/>
      <c r="C3383" s="571"/>
      <c r="D3383" s="571"/>
      <c r="E3383" s="571" t="s">
        <v>190</v>
      </c>
      <c r="F3383" s="571"/>
      <c r="G3383" s="121"/>
      <c r="H3383" s="571" t="s">
        <v>191</v>
      </c>
      <c r="I3383" s="571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515" t="s">
        <v>494</v>
      </c>
      <c r="B3385" s="516"/>
      <c r="C3385" s="516"/>
      <c r="D3385" s="517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512" t="s">
        <v>20</v>
      </c>
      <c r="B3386" s="513"/>
      <c r="C3386" s="513"/>
      <c r="D3386" s="514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512" t="s">
        <v>21</v>
      </c>
      <c r="B3387" s="513"/>
      <c r="C3387" s="513"/>
      <c r="D3387" s="514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39" t="s">
        <v>205</v>
      </c>
      <c r="B3388" s="540"/>
      <c r="C3388" s="540"/>
      <c r="D3388" s="541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512" t="s">
        <v>249</v>
      </c>
      <c r="B3389" s="513"/>
      <c r="C3389" s="513"/>
      <c r="D3389" s="514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39"/>
      <c r="B3390" s="540"/>
      <c r="C3390" s="540"/>
      <c r="D3390" s="541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75"/>
      <c r="B3391" s="576"/>
      <c r="C3391" s="576"/>
      <c r="D3391" s="576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68" t="s">
        <v>192</v>
      </c>
      <c r="B3392" s="569"/>
      <c r="C3392" s="569"/>
      <c r="D3392" s="569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70" t="s">
        <v>196</v>
      </c>
      <c r="B3393" s="571"/>
      <c r="C3393" s="571"/>
      <c r="D3393" s="571"/>
      <c r="E3393" s="571" t="s">
        <v>190</v>
      </c>
      <c r="F3393" s="571"/>
      <c r="G3393" s="121"/>
      <c r="H3393" s="571" t="s">
        <v>191</v>
      </c>
      <c r="I3393" s="571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515" t="s">
        <v>332</v>
      </c>
      <c r="B3395" s="516"/>
      <c r="C3395" s="516"/>
      <c r="D3395" s="517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515" t="s">
        <v>422</v>
      </c>
      <c r="B3396" s="516"/>
      <c r="C3396" s="516"/>
      <c r="D3396" s="517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515" t="s">
        <v>336</v>
      </c>
      <c r="B3397" s="516"/>
      <c r="C3397" s="516"/>
      <c r="D3397" s="517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39" t="s">
        <v>209</v>
      </c>
      <c r="B3398" s="540"/>
      <c r="C3398" s="540"/>
      <c r="D3398" s="541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512" t="s">
        <v>21</v>
      </c>
      <c r="B3399" s="513"/>
      <c r="C3399" s="513"/>
      <c r="D3399" s="514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39" t="s">
        <v>486</v>
      </c>
      <c r="B3401" s="540"/>
      <c r="C3401" s="540"/>
      <c r="D3401" s="541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68" t="s">
        <v>192</v>
      </c>
      <c r="B3402" s="569"/>
      <c r="C3402" s="569"/>
      <c r="D3402" s="569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70" t="s">
        <v>198</v>
      </c>
      <c r="B3403" s="571"/>
      <c r="C3403" s="571"/>
      <c r="D3403" s="571"/>
      <c r="E3403" s="571" t="s">
        <v>190</v>
      </c>
      <c r="F3403" s="571"/>
      <c r="G3403" s="571"/>
      <c r="H3403" s="571"/>
      <c r="I3403" s="571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515" t="s">
        <v>443</v>
      </c>
      <c r="B3405" s="516"/>
      <c r="C3405" s="516"/>
      <c r="D3405" s="517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512" t="s">
        <v>326</v>
      </c>
      <c r="B3406" s="513"/>
      <c r="C3406" s="513"/>
      <c r="D3406" s="514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512" t="s">
        <v>21</v>
      </c>
      <c r="B3407" s="513"/>
      <c r="C3407" s="513"/>
      <c r="D3407" s="514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75"/>
      <c r="B3408" s="576"/>
      <c r="C3408" s="576"/>
      <c r="D3408" s="576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68" t="s">
        <v>192</v>
      </c>
      <c r="B3409" s="569"/>
      <c r="C3409" s="569"/>
      <c r="D3409" s="569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77"/>
      <c r="B3434" s="578"/>
      <c r="C3434" s="578"/>
      <c r="D3434" s="578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70" t="s">
        <v>189</v>
      </c>
      <c r="B3435" s="571"/>
      <c r="C3435" s="571"/>
      <c r="D3435" s="571"/>
      <c r="E3435" s="571" t="s">
        <v>190</v>
      </c>
      <c r="F3435" s="571"/>
      <c r="G3435" s="121"/>
      <c r="H3435" s="571" t="s">
        <v>191</v>
      </c>
      <c r="I3435" s="571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515" t="s">
        <v>327</v>
      </c>
      <c r="B3437" s="516"/>
      <c r="C3437" s="516"/>
      <c r="D3437" s="517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512" t="s">
        <v>46</v>
      </c>
      <c r="B3438" s="513"/>
      <c r="C3438" s="513"/>
      <c r="D3438" s="514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512" t="s">
        <v>216</v>
      </c>
      <c r="B3439" s="513"/>
      <c r="C3439" s="513"/>
      <c r="D3439" s="514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512" t="s">
        <v>21</v>
      </c>
      <c r="B3440" s="513"/>
      <c r="C3440" s="513"/>
      <c r="D3440" s="514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82" t="s">
        <v>257</v>
      </c>
      <c r="B3441" s="583"/>
      <c r="C3441" s="583"/>
      <c r="D3441" s="584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39"/>
      <c r="B3442" s="540"/>
      <c r="C3442" s="540"/>
      <c r="D3442" s="541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75"/>
      <c r="B3443" s="576"/>
      <c r="C3443" s="576"/>
      <c r="D3443" s="576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68" t="s">
        <v>192</v>
      </c>
      <c r="B3444" s="569"/>
      <c r="C3444" s="569"/>
      <c r="D3444" s="569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70" t="s">
        <v>196</v>
      </c>
      <c r="B3445" s="571"/>
      <c r="C3445" s="571"/>
      <c r="D3445" s="571"/>
      <c r="E3445" s="571" t="s">
        <v>190</v>
      </c>
      <c r="F3445" s="571"/>
      <c r="G3445" s="121"/>
      <c r="H3445" s="571" t="s">
        <v>191</v>
      </c>
      <c r="I3445" s="571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515" t="s">
        <v>258</v>
      </c>
      <c r="B3447" s="516"/>
      <c r="C3447" s="516"/>
      <c r="D3447" s="517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515" t="s">
        <v>445</v>
      </c>
      <c r="B3448" s="516"/>
      <c r="C3448" s="516"/>
      <c r="D3448" s="517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512" t="s">
        <v>50</v>
      </c>
      <c r="B3449" s="513"/>
      <c r="C3449" s="513"/>
      <c r="D3449" s="514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512" t="s">
        <v>21</v>
      </c>
      <c r="B3450" s="513"/>
      <c r="C3450" s="513"/>
      <c r="D3450" s="514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39" t="s">
        <v>237</v>
      </c>
      <c r="B3452" s="540"/>
      <c r="C3452" s="540"/>
      <c r="D3452" s="541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603" t="s">
        <v>261</v>
      </c>
      <c r="B3453" s="604"/>
      <c r="C3453" s="604"/>
      <c r="D3453" s="605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68" t="s">
        <v>192</v>
      </c>
      <c r="B3454" s="569"/>
      <c r="C3454" s="569"/>
      <c r="D3454" s="569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70" t="s">
        <v>198</v>
      </c>
      <c r="B3455" s="571"/>
      <c r="C3455" s="571"/>
      <c r="D3455" s="571"/>
      <c r="E3455" s="571" t="s">
        <v>190</v>
      </c>
      <c r="F3455" s="571"/>
      <c r="G3455" s="571"/>
      <c r="H3455" s="571"/>
      <c r="I3455" s="571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512" t="s">
        <v>298</v>
      </c>
      <c r="B3457" s="513"/>
      <c r="C3457" s="513"/>
      <c r="D3457" s="514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39" t="s">
        <v>330</v>
      </c>
      <c r="B3458" s="540"/>
      <c r="C3458" s="540"/>
      <c r="D3458" s="541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512"/>
      <c r="B3459" s="513"/>
      <c r="C3459" s="513"/>
      <c r="D3459" s="514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75"/>
      <c r="B3460" s="576"/>
      <c r="C3460" s="576"/>
      <c r="D3460" s="576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68" t="s">
        <v>192</v>
      </c>
      <c r="B3461" s="569"/>
      <c r="C3461" s="569"/>
      <c r="D3461" s="569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77"/>
      <c r="B3487" s="578"/>
      <c r="C3487" s="578"/>
      <c r="D3487" s="578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70" t="s">
        <v>189</v>
      </c>
      <c r="B3488" s="571"/>
      <c r="C3488" s="571"/>
      <c r="D3488" s="571"/>
      <c r="E3488" s="571" t="s">
        <v>190</v>
      </c>
      <c r="F3488" s="571"/>
      <c r="G3488" s="121"/>
      <c r="H3488" s="571" t="s">
        <v>191</v>
      </c>
      <c r="I3488" s="571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515" t="s">
        <v>547</v>
      </c>
      <c r="B3490" s="516"/>
      <c r="C3490" s="516"/>
      <c r="D3490" s="517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512" t="s">
        <v>240</v>
      </c>
      <c r="B3491" s="513"/>
      <c r="C3491" s="513"/>
      <c r="D3491" s="514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512" t="s">
        <v>73</v>
      </c>
      <c r="B3492" s="513"/>
      <c r="C3492" s="513"/>
      <c r="D3492" s="514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512" t="s">
        <v>228</v>
      </c>
      <c r="B3493" s="513"/>
      <c r="C3493" s="513"/>
      <c r="D3493" s="514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512" t="s">
        <v>3</v>
      </c>
      <c r="B3494" s="513"/>
      <c r="C3494" s="513"/>
      <c r="D3494" s="514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39" t="s">
        <v>218</v>
      </c>
      <c r="B3495" s="540"/>
      <c r="C3495" s="540"/>
      <c r="D3495" s="541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75"/>
      <c r="B3496" s="576"/>
      <c r="C3496" s="576"/>
      <c r="D3496" s="576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68" t="s">
        <v>192</v>
      </c>
      <c r="B3497" s="569"/>
      <c r="C3497" s="569"/>
      <c r="D3497" s="569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70" t="s">
        <v>196</v>
      </c>
      <c r="B3498" s="571"/>
      <c r="C3498" s="571"/>
      <c r="D3498" s="571"/>
      <c r="E3498" s="571" t="s">
        <v>190</v>
      </c>
      <c r="F3498" s="571"/>
      <c r="G3498" s="121"/>
      <c r="H3498" s="571" t="s">
        <v>191</v>
      </c>
      <c r="I3498" s="571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515"/>
      <c r="B3500" s="516"/>
      <c r="C3500" s="516"/>
      <c r="D3500" s="517"/>
      <c r="E3500" s="21"/>
      <c r="F3500" s="25"/>
      <c r="G3500" s="22"/>
      <c r="H3500" s="172"/>
      <c r="I3500" s="185"/>
      <c r="J3500" s="22"/>
    </row>
    <row r="3501" spans="1:10" x14ac:dyDescent="0.25">
      <c r="A3501" s="515"/>
      <c r="B3501" s="516"/>
      <c r="C3501" s="516"/>
      <c r="D3501" s="517"/>
      <c r="E3501" s="21"/>
      <c r="F3501" s="25"/>
      <c r="G3501" s="22"/>
      <c r="H3501" s="21"/>
      <c r="I3501" s="185"/>
      <c r="J3501" s="22"/>
    </row>
    <row r="3502" spans="1:10" x14ac:dyDescent="0.25">
      <c r="A3502" s="512"/>
      <c r="B3502" s="513"/>
      <c r="C3502" s="513"/>
      <c r="D3502" s="514"/>
      <c r="E3502" s="26"/>
      <c r="F3502" s="25"/>
      <c r="G3502" s="25"/>
      <c r="H3502" s="26"/>
      <c r="I3502" s="185"/>
      <c r="J3502" s="25"/>
    </row>
    <row r="3503" spans="1:10" x14ac:dyDescent="0.25">
      <c r="A3503" s="512"/>
      <c r="B3503" s="513"/>
      <c r="C3503" s="513"/>
      <c r="D3503" s="514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39"/>
      <c r="B3505" s="540"/>
      <c r="C3505" s="540"/>
      <c r="D3505" s="541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39"/>
      <c r="B3506" s="540"/>
      <c r="C3506" s="540"/>
      <c r="D3506" s="541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68" t="s">
        <v>192</v>
      </c>
      <c r="B3507" s="569"/>
      <c r="C3507" s="569"/>
      <c r="D3507" s="569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70" t="s">
        <v>198</v>
      </c>
      <c r="B3508" s="571"/>
      <c r="C3508" s="571"/>
      <c r="D3508" s="571"/>
      <c r="E3508" s="571" t="s">
        <v>190</v>
      </c>
      <c r="F3508" s="571"/>
      <c r="G3508" s="571"/>
      <c r="H3508" s="571"/>
      <c r="I3508" s="571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512"/>
      <c r="B3510" s="513"/>
      <c r="C3510" s="513"/>
      <c r="D3510" s="514"/>
      <c r="E3510" s="26"/>
      <c r="F3510" s="110"/>
      <c r="G3510" s="25"/>
      <c r="H3510" s="110"/>
      <c r="I3510" s="15"/>
      <c r="J3510" s="117"/>
    </row>
    <row r="3511" spans="1:10" x14ac:dyDescent="0.25">
      <c r="A3511" s="539"/>
      <c r="B3511" s="540"/>
      <c r="C3511" s="540"/>
      <c r="D3511" s="541"/>
      <c r="E3511" s="26"/>
      <c r="F3511" s="110"/>
      <c r="G3511" s="25"/>
      <c r="H3511" s="110"/>
      <c r="I3511" s="15"/>
      <c r="J3511" s="117"/>
    </row>
    <row r="3512" spans="1:10" x14ac:dyDescent="0.25">
      <c r="A3512" s="512"/>
      <c r="B3512" s="513"/>
      <c r="C3512" s="513"/>
      <c r="D3512" s="514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75"/>
      <c r="B3513" s="576"/>
      <c r="C3513" s="576"/>
      <c r="D3513" s="576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68" t="s">
        <v>192</v>
      </c>
      <c r="B3514" s="569"/>
      <c r="C3514" s="569"/>
      <c r="D3514" s="569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77"/>
      <c r="B3532" s="578"/>
      <c r="C3532" s="578"/>
      <c r="D3532" s="578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70" t="s">
        <v>189</v>
      </c>
      <c r="B3533" s="571"/>
      <c r="C3533" s="571"/>
      <c r="D3533" s="571"/>
      <c r="E3533" s="571" t="s">
        <v>190</v>
      </c>
      <c r="F3533" s="571"/>
      <c r="G3533" s="121"/>
      <c r="H3533" s="571" t="s">
        <v>191</v>
      </c>
      <c r="I3533" s="571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512" t="s">
        <v>46</v>
      </c>
      <c r="B3535" s="513"/>
      <c r="C3535" s="513"/>
      <c r="D3535" s="514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512" t="s">
        <v>448</v>
      </c>
      <c r="B3536" s="513"/>
      <c r="C3536" s="513"/>
      <c r="D3536" s="514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512" t="s">
        <v>203</v>
      </c>
      <c r="B3537" s="513"/>
      <c r="C3537" s="513"/>
      <c r="D3537" s="514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512" t="s">
        <v>228</v>
      </c>
      <c r="B3538" s="513"/>
      <c r="C3538" s="513"/>
      <c r="D3538" s="514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39" t="s">
        <v>205</v>
      </c>
      <c r="B3539" s="540"/>
      <c r="C3539" s="540"/>
      <c r="D3539" s="541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39"/>
      <c r="B3540" s="540"/>
      <c r="C3540" s="540"/>
      <c r="D3540" s="541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75"/>
      <c r="B3541" s="576"/>
      <c r="C3541" s="576"/>
      <c r="D3541" s="576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68" t="s">
        <v>192</v>
      </c>
      <c r="B3542" s="569"/>
      <c r="C3542" s="569"/>
      <c r="D3542" s="569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70" t="s">
        <v>196</v>
      </c>
      <c r="B3543" s="571"/>
      <c r="C3543" s="571"/>
      <c r="D3543" s="571"/>
      <c r="E3543" s="571" t="s">
        <v>190</v>
      </c>
      <c r="F3543" s="571"/>
      <c r="G3543" s="121"/>
      <c r="H3543" s="571" t="s">
        <v>191</v>
      </c>
      <c r="I3543" s="571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515" t="s">
        <v>461</v>
      </c>
      <c r="B3545" s="516"/>
      <c r="C3545" s="516"/>
      <c r="D3545" s="517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515" t="s">
        <v>450</v>
      </c>
      <c r="B3546" s="516"/>
      <c r="C3546" s="516"/>
      <c r="D3546" s="517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512" t="s">
        <v>207</v>
      </c>
      <c r="B3547" s="513"/>
      <c r="C3547" s="513"/>
      <c r="D3547" s="514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39" t="s">
        <v>498</v>
      </c>
      <c r="B3548" s="540"/>
      <c r="C3548" s="540"/>
      <c r="D3548" s="541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515" t="s">
        <v>210</v>
      </c>
      <c r="B3549" s="516"/>
      <c r="C3549" s="516"/>
      <c r="D3549" s="517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512" t="s">
        <v>21</v>
      </c>
      <c r="B3550" s="513"/>
      <c r="C3550" s="513"/>
      <c r="D3550" s="514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512" t="s">
        <v>3</v>
      </c>
      <c r="B3551" s="513"/>
      <c r="C3551" s="513"/>
      <c r="D3551" s="514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68" t="s">
        <v>192</v>
      </c>
      <c r="B3552" s="569"/>
      <c r="C3552" s="569"/>
      <c r="D3552" s="569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70" t="s">
        <v>198</v>
      </c>
      <c r="B3553" s="571"/>
      <c r="C3553" s="571"/>
      <c r="D3553" s="571"/>
      <c r="E3553" s="571" t="s">
        <v>190</v>
      </c>
      <c r="F3553" s="571"/>
      <c r="G3553" s="571"/>
      <c r="H3553" s="571"/>
      <c r="I3553" s="571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512" t="s">
        <v>463</v>
      </c>
      <c r="B3555" s="513"/>
      <c r="C3555" s="513"/>
      <c r="D3555" s="514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512" t="s">
        <v>462</v>
      </c>
      <c r="B3556" s="513"/>
      <c r="C3556" s="513"/>
      <c r="D3556" s="514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512" t="s">
        <v>21</v>
      </c>
      <c r="B3557" s="513"/>
      <c r="C3557" s="513"/>
      <c r="D3557" s="514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512" t="s">
        <v>20</v>
      </c>
      <c r="B3558" s="513"/>
      <c r="C3558" s="513"/>
      <c r="D3558" s="514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68" t="s">
        <v>192</v>
      </c>
      <c r="B3559" s="569"/>
      <c r="C3559" s="569"/>
      <c r="D3559" s="569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77"/>
      <c r="B3580" s="578"/>
      <c r="C3580" s="578"/>
      <c r="D3580" s="578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70" t="s">
        <v>189</v>
      </c>
      <c r="B3581" s="571"/>
      <c r="C3581" s="571"/>
      <c r="D3581" s="571"/>
      <c r="E3581" s="571" t="s">
        <v>190</v>
      </c>
      <c r="F3581" s="571"/>
      <c r="G3581" s="121"/>
      <c r="H3581" s="571" t="s">
        <v>191</v>
      </c>
      <c r="I3581" s="571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512" t="s">
        <v>605</v>
      </c>
      <c r="B3583" s="513"/>
      <c r="C3583" s="513"/>
      <c r="D3583" s="514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512" t="s">
        <v>216</v>
      </c>
      <c r="B3584" s="513"/>
      <c r="C3584" s="513"/>
      <c r="D3584" s="514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512" t="s">
        <v>228</v>
      </c>
      <c r="B3585" s="513"/>
      <c r="C3585" s="513"/>
      <c r="D3585" s="514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512" t="s">
        <v>217</v>
      </c>
      <c r="B3586" s="513"/>
      <c r="C3586" s="513"/>
      <c r="D3586" s="514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39" t="s">
        <v>218</v>
      </c>
      <c r="B3587" s="540"/>
      <c r="C3587" s="540"/>
      <c r="D3587" s="541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39"/>
      <c r="B3588" s="540"/>
      <c r="C3588" s="540"/>
      <c r="D3588" s="541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75"/>
      <c r="B3589" s="576"/>
      <c r="C3589" s="576"/>
      <c r="D3589" s="576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68" t="s">
        <v>192</v>
      </c>
      <c r="B3590" s="569"/>
      <c r="C3590" s="569"/>
      <c r="D3590" s="569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70" t="s">
        <v>196</v>
      </c>
      <c r="B3591" s="571"/>
      <c r="C3591" s="571"/>
      <c r="D3591" s="571"/>
      <c r="E3591" s="571" t="s">
        <v>190</v>
      </c>
      <c r="F3591" s="571"/>
      <c r="G3591" s="121"/>
      <c r="H3591" s="571" t="s">
        <v>191</v>
      </c>
      <c r="I3591" s="571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515" t="s">
        <v>62</v>
      </c>
      <c r="B3593" s="516"/>
      <c r="C3593" s="516"/>
      <c r="D3593" s="517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515" t="s">
        <v>460</v>
      </c>
      <c r="B3594" s="516"/>
      <c r="C3594" s="516"/>
      <c r="D3594" s="517"/>
      <c r="E3594" s="305" t="s">
        <v>637</v>
      </c>
      <c r="F3594" s="274">
        <v>58.64</v>
      </c>
      <c r="G3594" s="304">
        <v>307.35000000000002</v>
      </c>
      <c r="H3594" s="272" t="s">
        <v>638</v>
      </c>
      <c r="I3594" s="275">
        <v>68.97</v>
      </c>
      <c r="J3594" s="304">
        <v>339.71</v>
      </c>
    </row>
    <row r="3595" spans="1:10" x14ac:dyDescent="0.25">
      <c r="A3595" s="512" t="s">
        <v>356</v>
      </c>
      <c r="B3595" s="513"/>
      <c r="C3595" s="513"/>
      <c r="D3595" s="514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39" t="s">
        <v>277</v>
      </c>
      <c r="B3596" s="540"/>
      <c r="C3596" s="540"/>
      <c r="D3596" s="541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512" t="s">
        <v>21</v>
      </c>
      <c r="B3597" s="513"/>
      <c r="C3597" s="513"/>
      <c r="D3597" s="514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512" t="s">
        <v>3</v>
      </c>
      <c r="B3598" s="513"/>
      <c r="C3598" s="513"/>
      <c r="D3598" s="514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512" t="s">
        <v>20</v>
      </c>
      <c r="B3599" s="513"/>
      <c r="C3599" s="513"/>
      <c r="D3599" s="514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68" t="s">
        <v>192</v>
      </c>
      <c r="B3600" s="569"/>
      <c r="C3600" s="569"/>
      <c r="D3600" s="569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70" t="s">
        <v>198</v>
      </c>
      <c r="B3601" s="571"/>
      <c r="C3601" s="571"/>
      <c r="D3601" s="571"/>
      <c r="E3601" s="571" t="s">
        <v>190</v>
      </c>
      <c r="F3601" s="571"/>
      <c r="G3601" s="571"/>
      <c r="H3601" s="571"/>
      <c r="I3601" s="571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82" t="s">
        <v>294</v>
      </c>
      <c r="B3603" s="583"/>
      <c r="C3603" s="583"/>
      <c r="D3603" s="584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82" t="s">
        <v>502</v>
      </c>
      <c r="B3604" s="583"/>
      <c r="C3604" s="583"/>
      <c r="D3604" s="584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512"/>
      <c r="B3605" s="513"/>
      <c r="C3605" s="513"/>
      <c r="D3605" s="514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512"/>
      <c r="B3606" s="513"/>
      <c r="C3606" s="513"/>
      <c r="D3606" s="514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68" t="s">
        <v>192</v>
      </c>
      <c r="B3607" s="569"/>
      <c r="C3607" s="569"/>
      <c r="D3607" s="569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639</v>
      </c>
      <c r="I3622" s="9"/>
      <c r="J3622" s="9"/>
    </row>
    <row r="3623" spans="1:10" ht="15.75" thickBot="1" x14ac:dyDescent="0.3">
      <c r="A3623" s="577"/>
      <c r="B3623" s="578"/>
      <c r="C3623" s="578"/>
      <c r="D3623" s="578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70" t="s">
        <v>189</v>
      </c>
      <c r="B3624" s="571"/>
      <c r="C3624" s="571"/>
      <c r="D3624" s="571"/>
      <c r="E3624" s="571" t="s">
        <v>190</v>
      </c>
      <c r="F3624" s="571"/>
      <c r="G3624" s="121"/>
      <c r="H3624" s="571" t="s">
        <v>191</v>
      </c>
      <c r="I3624" s="571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98" t="s">
        <v>393</v>
      </c>
      <c r="B3626" s="599"/>
      <c r="C3626" s="599"/>
      <c r="D3626" s="600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601" t="s">
        <v>246</v>
      </c>
      <c r="B3627" s="602"/>
      <c r="C3627" s="602"/>
      <c r="D3627" s="602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601" t="s">
        <v>46</v>
      </c>
      <c r="B3628" s="602"/>
      <c r="C3628" s="602"/>
      <c r="D3628" s="602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601" t="s">
        <v>396</v>
      </c>
      <c r="B3629" s="602"/>
      <c r="C3629" s="602"/>
      <c r="D3629" s="602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601" t="s">
        <v>81</v>
      </c>
      <c r="B3630" s="602"/>
      <c r="C3630" s="602"/>
      <c r="D3630" s="602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601"/>
      <c r="B3631" s="602"/>
      <c r="C3631" s="602"/>
      <c r="D3631" s="602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75"/>
      <c r="B3632" s="576"/>
      <c r="C3632" s="576"/>
      <c r="D3632" s="576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68" t="s">
        <v>192</v>
      </c>
      <c r="B3633" s="569"/>
      <c r="C3633" s="569"/>
      <c r="D3633" s="569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70" t="s">
        <v>196</v>
      </c>
      <c r="B3634" s="571"/>
      <c r="C3634" s="571"/>
      <c r="D3634" s="571"/>
      <c r="E3634" s="571" t="s">
        <v>190</v>
      </c>
      <c r="F3634" s="571"/>
      <c r="G3634" s="121"/>
      <c r="H3634" s="571" t="s">
        <v>191</v>
      </c>
      <c r="I3634" s="571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515" t="s">
        <v>220</v>
      </c>
      <c r="B3636" s="516"/>
      <c r="C3636" s="516"/>
      <c r="D3636" s="517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515" t="s">
        <v>221</v>
      </c>
      <c r="B3637" s="516"/>
      <c r="C3637" s="516"/>
      <c r="D3637" s="517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512" t="s">
        <v>222</v>
      </c>
      <c r="B3638" s="513"/>
      <c r="C3638" s="513"/>
      <c r="D3638" s="514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39" t="s">
        <v>223</v>
      </c>
      <c r="B3639" s="540"/>
      <c r="C3639" s="540"/>
      <c r="D3639" s="541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512" t="s">
        <v>21</v>
      </c>
      <c r="B3640" s="513"/>
      <c r="C3640" s="513"/>
      <c r="D3640" s="514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512" t="s">
        <v>3</v>
      </c>
      <c r="B3641" s="513"/>
      <c r="C3641" s="513"/>
      <c r="D3641" s="514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512" t="s">
        <v>286</v>
      </c>
      <c r="B3642" s="513"/>
      <c r="C3642" s="513"/>
      <c r="D3642" s="514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68" t="s">
        <v>192</v>
      </c>
      <c r="B3643" s="569"/>
      <c r="C3643" s="569"/>
      <c r="D3643" s="569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70" t="s">
        <v>198</v>
      </c>
      <c r="B3644" s="571"/>
      <c r="C3644" s="571"/>
      <c r="D3644" s="571"/>
      <c r="E3644" s="571" t="s">
        <v>190</v>
      </c>
      <c r="F3644" s="571"/>
      <c r="G3644" s="571"/>
      <c r="H3644" s="571"/>
      <c r="I3644" s="571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512" t="s">
        <v>615</v>
      </c>
      <c r="B3646" s="513"/>
      <c r="C3646" s="513"/>
      <c r="D3646" s="514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512" t="s">
        <v>214</v>
      </c>
      <c r="B3647" s="513"/>
      <c r="C3647" s="513"/>
      <c r="D3647" s="514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96"/>
      <c r="B3648" s="597"/>
      <c r="C3648" s="597"/>
      <c r="D3648" s="59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75"/>
      <c r="B3649" s="576"/>
      <c r="C3649" s="576"/>
      <c r="D3649" s="576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68" t="s">
        <v>192</v>
      </c>
      <c r="B3650" s="569"/>
      <c r="C3650" s="569"/>
      <c r="D3650" s="569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1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1" x14ac:dyDescent="0.25">
      <c r="A3666" s="300" t="s">
        <v>410</v>
      </c>
      <c r="B3666" s="300"/>
      <c r="C3666" s="300"/>
      <c r="D3666" s="300"/>
      <c r="E3666" s="300"/>
      <c r="F3666" s="300"/>
      <c r="G3666" s="300"/>
      <c r="H3666" s="300" t="s">
        <v>186</v>
      </c>
      <c r="I3666" s="300"/>
      <c r="J3666" s="300"/>
      <c r="K3666" s="300"/>
    </row>
    <row r="3667" spans="1:11" ht="21.75" thickBot="1" x14ac:dyDescent="0.4">
      <c r="A3667" s="300"/>
      <c r="B3667" s="300"/>
      <c r="C3667" s="99" t="s">
        <v>188</v>
      </c>
      <c r="D3667" s="99"/>
      <c r="E3667" s="99"/>
      <c r="F3667" s="300"/>
      <c r="G3667" s="300"/>
      <c r="H3667" s="300" t="s">
        <v>640</v>
      </c>
      <c r="I3667" s="300"/>
      <c r="J3667" s="300"/>
      <c r="K3667" s="300"/>
    </row>
    <row r="3668" spans="1:11" ht="15.75" thickBot="1" x14ac:dyDescent="0.3">
      <c r="A3668" s="615"/>
      <c r="B3668" s="616"/>
      <c r="C3668" s="616"/>
      <c r="D3668" s="616"/>
      <c r="E3668" s="484" t="s">
        <v>193</v>
      </c>
      <c r="F3668" s="484" t="s">
        <v>194</v>
      </c>
      <c r="G3668" s="484" t="s">
        <v>195</v>
      </c>
      <c r="H3668" s="484" t="s">
        <v>193</v>
      </c>
      <c r="I3668" s="484" t="s">
        <v>194</v>
      </c>
      <c r="J3668" s="485" t="s">
        <v>195</v>
      </c>
      <c r="K3668" s="300"/>
    </row>
    <row r="3669" spans="1:11" ht="15.75" thickBot="1" x14ac:dyDescent="0.3">
      <c r="A3669" s="617" t="s">
        <v>189</v>
      </c>
      <c r="B3669" s="618"/>
      <c r="C3669" s="618"/>
      <c r="D3669" s="618"/>
      <c r="E3669" s="618" t="s">
        <v>190</v>
      </c>
      <c r="F3669" s="618"/>
      <c r="G3669" s="486"/>
      <c r="H3669" s="618" t="s">
        <v>191</v>
      </c>
      <c r="I3669" s="618"/>
      <c r="J3669" s="487"/>
      <c r="K3669" s="300"/>
    </row>
    <row r="3670" spans="1:11" x14ac:dyDescent="0.25">
      <c r="A3670" s="488"/>
      <c r="B3670" s="489"/>
      <c r="C3670" s="489"/>
      <c r="D3670" s="489"/>
      <c r="E3670" s="489"/>
      <c r="F3670" s="489"/>
      <c r="G3670" s="489"/>
      <c r="H3670" s="489"/>
      <c r="I3670" s="489"/>
      <c r="J3670" s="490"/>
      <c r="K3670" s="300"/>
    </row>
    <row r="3671" spans="1:11" x14ac:dyDescent="0.25">
      <c r="A3671" s="515" t="s">
        <v>226</v>
      </c>
      <c r="B3671" s="516"/>
      <c r="C3671" s="516"/>
      <c r="D3671" s="517"/>
      <c r="E3671" s="21">
        <v>155</v>
      </c>
      <c r="F3671" s="231">
        <v>41.63</v>
      </c>
      <c r="G3671" s="22">
        <v>2.95</v>
      </c>
      <c r="H3671" s="21">
        <v>175</v>
      </c>
      <c r="I3671" s="232">
        <v>46.62</v>
      </c>
      <c r="J3671" s="22">
        <v>337.81</v>
      </c>
      <c r="K3671" s="300"/>
    </row>
    <row r="3672" spans="1:11" x14ac:dyDescent="0.25">
      <c r="A3672" s="512" t="s">
        <v>73</v>
      </c>
      <c r="B3672" s="513"/>
      <c r="C3672" s="513"/>
      <c r="D3672" s="514"/>
      <c r="E3672" s="26">
        <v>200</v>
      </c>
      <c r="F3672" s="231">
        <v>6.05</v>
      </c>
      <c r="G3672" s="25">
        <v>17.39</v>
      </c>
      <c r="H3672" s="26">
        <v>200</v>
      </c>
      <c r="I3672" s="232">
        <v>6.05</v>
      </c>
      <c r="J3672" s="25">
        <v>89.55</v>
      </c>
      <c r="K3672" s="300"/>
    </row>
    <row r="3673" spans="1:11" x14ac:dyDescent="0.25">
      <c r="A3673" s="512" t="s">
        <v>228</v>
      </c>
      <c r="B3673" s="513"/>
      <c r="C3673" s="513"/>
      <c r="D3673" s="514"/>
      <c r="E3673" s="26">
        <v>30</v>
      </c>
      <c r="F3673" s="231">
        <v>1.53</v>
      </c>
      <c r="G3673" s="25">
        <v>14.91</v>
      </c>
      <c r="H3673" s="26">
        <v>30</v>
      </c>
      <c r="I3673" s="232">
        <v>1.53</v>
      </c>
      <c r="J3673" s="25">
        <v>68</v>
      </c>
      <c r="K3673" s="300"/>
    </row>
    <row r="3674" spans="1:11" x14ac:dyDescent="0.25">
      <c r="A3674" s="512" t="s">
        <v>3</v>
      </c>
      <c r="B3674" s="513"/>
      <c r="C3674" s="513"/>
      <c r="D3674" s="514"/>
      <c r="E3674" s="26">
        <v>30</v>
      </c>
      <c r="F3674" s="231">
        <v>1.86</v>
      </c>
      <c r="G3674" s="25">
        <v>9.6</v>
      </c>
      <c r="H3674" s="26">
        <v>30</v>
      </c>
      <c r="I3674" s="232">
        <v>1.86</v>
      </c>
      <c r="J3674" s="25">
        <v>71.25</v>
      </c>
      <c r="K3674" s="300"/>
    </row>
    <row r="3675" spans="1:11" x14ac:dyDescent="0.25">
      <c r="A3675" s="512"/>
      <c r="B3675" s="513"/>
      <c r="C3675" s="513"/>
      <c r="D3675" s="514"/>
      <c r="E3675" s="26"/>
      <c r="F3675" s="231"/>
      <c r="G3675" s="25"/>
      <c r="H3675" s="26"/>
      <c r="I3675" s="232"/>
      <c r="J3675" s="25"/>
      <c r="K3675" s="300"/>
    </row>
    <row r="3676" spans="1:11" x14ac:dyDescent="0.25">
      <c r="A3676" s="512" t="s">
        <v>227</v>
      </c>
      <c r="B3676" s="513"/>
      <c r="C3676" s="513"/>
      <c r="D3676" s="514"/>
      <c r="E3676" s="26">
        <v>59</v>
      </c>
      <c r="F3676" s="231">
        <v>14.51</v>
      </c>
      <c r="G3676" s="25">
        <v>11.57</v>
      </c>
      <c r="H3676" s="26">
        <v>82</v>
      </c>
      <c r="I3676" s="232">
        <v>20.2</v>
      </c>
      <c r="J3676" s="25">
        <v>54</v>
      </c>
      <c r="K3676" s="300"/>
    </row>
    <row r="3677" spans="1:11" ht="15.75" thickBot="1" x14ac:dyDescent="0.3">
      <c r="A3677" s="611"/>
      <c r="B3677" s="612"/>
      <c r="C3677" s="612"/>
      <c r="D3677" s="612"/>
      <c r="E3677" s="491"/>
      <c r="F3677" s="492"/>
      <c r="G3677" s="492"/>
      <c r="H3677" s="492"/>
      <c r="I3677" s="491"/>
      <c r="J3677" s="493"/>
      <c r="K3677" s="300"/>
    </row>
    <row r="3678" spans="1:11" ht="15.75" thickBot="1" x14ac:dyDescent="0.3">
      <c r="A3678" s="613" t="s">
        <v>192</v>
      </c>
      <c r="B3678" s="614"/>
      <c r="C3678" s="614"/>
      <c r="D3678" s="614"/>
      <c r="E3678" s="494"/>
      <c r="F3678" s="301">
        <f>SUM(F3671:F3677)</f>
        <v>65.58</v>
      </c>
      <c r="G3678" s="301">
        <f>SUM(G3671:G3677)</f>
        <v>56.42</v>
      </c>
      <c r="H3678" s="301"/>
      <c r="I3678" s="494">
        <f>SUM(I3671:I3677)</f>
        <v>76.259999999999991</v>
      </c>
      <c r="J3678" s="302">
        <f>SUM(J3671:J3677)</f>
        <v>620.61</v>
      </c>
      <c r="K3678" s="300"/>
    </row>
    <row r="3679" spans="1:11" ht="15.75" thickBot="1" x14ac:dyDescent="0.3">
      <c r="A3679" s="570" t="s">
        <v>196</v>
      </c>
      <c r="B3679" s="571"/>
      <c r="C3679" s="571"/>
      <c r="D3679" s="571"/>
      <c r="E3679" s="571" t="s">
        <v>190</v>
      </c>
      <c r="F3679" s="571"/>
      <c r="G3679" s="121"/>
      <c r="H3679" s="571" t="s">
        <v>191</v>
      </c>
      <c r="I3679" s="571"/>
      <c r="J3679" s="122"/>
    </row>
    <row r="3680" spans="1:11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515" t="s">
        <v>224</v>
      </c>
      <c r="B3681" s="516"/>
      <c r="C3681" s="516"/>
      <c r="D3681" s="517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515" t="s">
        <v>475</v>
      </c>
      <c r="B3682" s="516"/>
      <c r="C3682" s="516"/>
      <c r="D3682" s="517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512" t="s">
        <v>143</v>
      </c>
      <c r="B3683" s="513"/>
      <c r="C3683" s="513"/>
      <c r="D3683" s="514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39" t="s">
        <v>209</v>
      </c>
      <c r="B3684" s="540"/>
      <c r="C3684" s="540"/>
      <c r="D3684" s="541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512" t="s">
        <v>21</v>
      </c>
      <c r="B3685" s="513"/>
      <c r="C3685" s="513"/>
      <c r="D3685" s="514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512" t="s">
        <v>3</v>
      </c>
      <c r="B3686" s="513"/>
      <c r="C3686" s="513"/>
      <c r="D3686" s="514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512" t="s">
        <v>225</v>
      </c>
      <c r="B3687" s="513"/>
      <c r="C3687" s="513"/>
      <c r="D3687" s="514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68" t="s">
        <v>192</v>
      </c>
      <c r="B3688" s="569"/>
      <c r="C3688" s="569"/>
      <c r="D3688" s="569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70" t="s">
        <v>198</v>
      </c>
      <c r="B3689" s="571"/>
      <c r="C3689" s="571"/>
      <c r="D3689" s="571"/>
      <c r="E3689" s="571" t="s">
        <v>190</v>
      </c>
      <c r="F3689" s="571"/>
      <c r="G3689" s="571"/>
      <c r="H3689" s="571"/>
      <c r="I3689" s="571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94" t="s">
        <v>619</v>
      </c>
      <c r="B3691" s="595"/>
      <c r="C3691" s="595"/>
      <c r="D3691" s="59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94" t="s">
        <v>295</v>
      </c>
      <c r="B3692" s="595"/>
      <c r="C3692" s="595"/>
      <c r="D3692" s="59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96"/>
      <c r="B3693" s="597"/>
      <c r="C3693" s="597"/>
      <c r="D3693" s="59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75"/>
      <c r="B3694" s="576"/>
      <c r="C3694" s="576"/>
      <c r="D3694" s="576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68" t="s">
        <v>192</v>
      </c>
      <c r="B3695" s="569"/>
      <c r="C3695" s="569"/>
      <c r="D3695" s="569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641</v>
      </c>
      <c r="I3709" s="9"/>
      <c r="J3709" s="9"/>
    </row>
    <row r="3710" spans="1:10" ht="15.75" thickBot="1" x14ac:dyDescent="0.3">
      <c r="A3710" s="577"/>
      <c r="B3710" s="578"/>
      <c r="C3710" s="578"/>
      <c r="D3710" s="578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70" t="s">
        <v>189</v>
      </c>
      <c r="B3711" s="571"/>
      <c r="C3711" s="571"/>
      <c r="D3711" s="571"/>
      <c r="E3711" s="571" t="s">
        <v>190</v>
      </c>
      <c r="F3711" s="571"/>
      <c r="G3711" s="121"/>
      <c r="H3711" s="571" t="s">
        <v>191</v>
      </c>
      <c r="I3711" s="571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515" t="s">
        <v>473</v>
      </c>
      <c r="B3714" s="516"/>
      <c r="C3714" s="516"/>
      <c r="D3714" s="517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512" t="s">
        <v>46</v>
      </c>
      <c r="B3715" s="513"/>
      <c r="C3715" s="513"/>
      <c r="D3715" s="514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512" t="s">
        <v>20</v>
      </c>
      <c r="B3716" s="513"/>
      <c r="C3716" s="513"/>
      <c r="D3716" s="514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512" t="s">
        <v>21</v>
      </c>
      <c r="B3717" s="513"/>
      <c r="C3717" s="513"/>
      <c r="D3717" s="514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512" t="s">
        <v>424</v>
      </c>
      <c r="B3718" s="513"/>
      <c r="C3718" s="513"/>
      <c r="D3718" s="514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512" t="s">
        <v>103</v>
      </c>
      <c r="B3719" s="513"/>
      <c r="C3719" s="513"/>
      <c r="D3719" s="514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75"/>
      <c r="B3720" s="576"/>
      <c r="C3720" s="576"/>
      <c r="D3720" s="576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68" t="s">
        <v>192</v>
      </c>
      <c r="B3721" s="569"/>
      <c r="C3721" s="569"/>
      <c r="D3721" s="569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70" t="s">
        <v>196</v>
      </c>
      <c r="B3722" s="571"/>
      <c r="C3722" s="571"/>
      <c r="D3722" s="571"/>
      <c r="E3722" s="571" t="s">
        <v>190</v>
      </c>
      <c r="F3722" s="571"/>
      <c r="G3722" s="121"/>
      <c r="H3722" s="571" t="s">
        <v>191</v>
      </c>
      <c r="I3722" s="571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515" t="s">
        <v>232</v>
      </c>
      <c r="B3724" s="516"/>
      <c r="C3724" s="516"/>
      <c r="D3724" s="517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512" t="s">
        <v>211</v>
      </c>
      <c r="B3725" s="513"/>
      <c r="C3725" s="513"/>
      <c r="D3725" s="514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512" t="s">
        <v>234</v>
      </c>
      <c r="B3726" s="513"/>
      <c r="C3726" s="513"/>
      <c r="D3726" s="514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512" t="s">
        <v>21</v>
      </c>
      <c r="B3727" s="513"/>
      <c r="C3727" s="513"/>
      <c r="D3727" s="514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512" t="s">
        <v>3</v>
      </c>
      <c r="B3728" s="513"/>
      <c r="C3728" s="513"/>
      <c r="D3728" s="514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39" t="s">
        <v>427</v>
      </c>
      <c r="B3729" s="540"/>
      <c r="C3729" s="540"/>
      <c r="D3729" s="541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609"/>
      <c r="B3730" s="610"/>
      <c r="C3730" s="610"/>
      <c r="D3730" s="610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68" t="s">
        <v>192</v>
      </c>
      <c r="B3731" s="569"/>
      <c r="C3731" s="569"/>
      <c r="D3731" s="569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70" t="s">
        <v>198</v>
      </c>
      <c r="B3732" s="571"/>
      <c r="C3732" s="571"/>
      <c r="D3732" s="571"/>
      <c r="E3732" s="571" t="s">
        <v>190</v>
      </c>
      <c r="F3732" s="571"/>
      <c r="G3732" s="571"/>
      <c r="H3732" s="571"/>
      <c r="I3732" s="571"/>
      <c r="J3732" s="122"/>
    </row>
    <row r="3733" spans="1:10" x14ac:dyDescent="0.25">
      <c r="A3733" s="594" t="s">
        <v>298</v>
      </c>
      <c r="B3733" s="595"/>
      <c r="C3733" s="595"/>
      <c r="D3733" s="59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94" t="s">
        <v>219</v>
      </c>
      <c r="B3734" s="595"/>
      <c r="C3734" s="595"/>
      <c r="D3734" s="59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96"/>
      <c r="B3735" s="597"/>
      <c r="C3735" s="597"/>
      <c r="D3735" s="59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75"/>
      <c r="B3736" s="576"/>
      <c r="C3736" s="576"/>
      <c r="D3736" s="576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68" t="s">
        <v>192</v>
      </c>
      <c r="B3737" s="569"/>
      <c r="C3737" s="569"/>
      <c r="D3737" s="569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642</v>
      </c>
      <c r="I3752" s="9"/>
      <c r="J3752" s="9"/>
    </row>
    <row r="3753" spans="1:10" ht="15.75" thickBot="1" x14ac:dyDescent="0.3">
      <c r="A3753" s="577"/>
      <c r="B3753" s="578"/>
      <c r="C3753" s="578"/>
      <c r="D3753" s="578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70" t="s">
        <v>189</v>
      </c>
      <c r="B3754" s="571"/>
      <c r="C3754" s="571"/>
      <c r="D3754" s="571"/>
      <c r="E3754" s="571" t="s">
        <v>190</v>
      </c>
      <c r="F3754" s="571"/>
      <c r="G3754" s="121"/>
      <c r="H3754" s="571" t="s">
        <v>191</v>
      </c>
      <c r="I3754" s="571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515" t="s">
        <v>644</v>
      </c>
      <c r="B3756" s="516"/>
      <c r="C3756" s="516"/>
      <c r="D3756" s="517"/>
      <c r="E3756" s="21">
        <v>200</v>
      </c>
      <c r="F3756" s="110">
        <v>21.21</v>
      </c>
      <c r="G3756" s="25">
        <v>312.07</v>
      </c>
      <c r="H3756" s="21">
        <v>250</v>
      </c>
      <c r="I3756" s="15">
        <v>26.51</v>
      </c>
      <c r="J3756" s="25">
        <v>412.73</v>
      </c>
    </row>
    <row r="3757" spans="1:10" x14ac:dyDescent="0.25">
      <c r="A3757" s="512" t="s">
        <v>240</v>
      </c>
      <c r="B3757" s="513"/>
      <c r="C3757" s="513"/>
      <c r="D3757" s="514"/>
      <c r="E3757" s="26">
        <v>22</v>
      </c>
      <c r="F3757" s="110">
        <v>12.9</v>
      </c>
      <c r="G3757" s="25">
        <v>74.599999999999994</v>
      </c>
      <c r="H3757" s="26">
        <v>45</v>
      </c>
      <c r="I3757" s="15">
        <v>26.05</v>
      </c>
      <c r="J3757" s="25">
        <v>74.599999999999994</v>
      </c>
    </row>
    <row r="3758" spans="1:10" x14ac:dyDescent="0.25">
      <c r="A3758" s="512" t="s">
        <v>73</v>
      </c>
      <c r="B3758" s="513"/>
      <c r="C3758" s="513"/>
      <c r="D3758" s="514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512" t="s">
        <v>21</v>
      </c>
      <c r="B3759" s="513"/>
      <c r="C3759" s="513"/>
      <c r="D3759" s="514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512" t="s">
        <v>205</v>
      </c>
      <c r="B3760" s="513"/>
      <c r="C3760" s="513"/>
      <c r="D3760" s="514"/>
      <c r="E3760" s="26">
        <v>100</v>
      </c>
      <c r="F3760" s="110">
        <v>16.5</v>
      </c>
      <c r="G3760" s="25">
        <v>42</v>
      </c>
      <c r="H3760" s="26">
        <v>100</v>
      </c>
      <c r="I3760" s="15">
        <v>16.5</v>
      </c>
      <c r="J3760" s="25">
        <v>42</v>
      </c>
    </row>
    <row r="3761" spans="1:10" x14ac:dyDescent="0.25">
      <c r="A3761" s="539"/>
      <c r="B3761" s="540"/>
      <c r="C3761" s="540"/>
      <c r="D3761" s="541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75"/>
      <c r="B3762" s="576"/>
      <c r="C3762" s="576"/>
      <c r="D3762" s="576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68" t="s">
        <v>192</v>
      </c>
      <c r="B3763" s="569"/>
      <c r="C3763" s="569"/>
      <c r="D3763" s="569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70" t="s">
        <v>196</v>
      </c>
      <c r="B3764" s="571"/>
      <c r="C3764" s="571"/>
      <c r="D3764" s="571"/>
      <c r="E3764" s="571" t="s">
        <v>190</v>
      </c>
      <c r="F3764" s="571"/>
      <c r="G3764" s="121"/>
      <c r="H3764" s="571" t="s">
        <v>191</v>
      </c>
      <c r="I3764" s="571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515"/>
      <c r="B3766" s="516"/>
      <c r="C3766" s="516"/>
      <c r="D3766" s="517"/>
      <c r="E3766" s="21"/>
      <c r="F3766" s="110"/>
      <c r="G3766" s="25"/>
      <c r="H3766" s="110"/>
      <c r="I3766" s="15"/>
      <c r="J3766" s="22"/>
    </row>
    <row r="3767" spans="1:10" x14ac:dyDescent="0.25">
      <c r="A3767" s="512"/>
      <c r="B3767" s="513"/>
      <c r="C3767" s="513"/>
      <c r="D3767" s="514"/>
      <c r="E3767" s="26"/>
      <c r="F3767" s="110"/>
      <c r="G3767" s="25"/>
      <c r="H3767" s="110"/>
      <c r="I3767" s="15"/>
      <c r="J3767" s="25"/>
    </row>
    <row r="3768" spans="1:10" x14ac:dyDescent="0.25">
      <c r="A3768" s="512"/>
      <c r="B3768" s="513"/>
      <c r="C3768" s="513"/>
      <c r="D3768" s="514"/>
      <c r="E3768" s="26"/>
      <c r="F3768" s="110"/>
      <c r="G3768" s="25"/>
      <c r="H3768" s="110"/>
      <c r="I3768" s="15"/>
      <c r="J3768" s="25"/>
    </row>
    <row r="3769" spans="1:10" x14ac:dyDescent="0.25">
      <c r="A3769" s="512"/>
      <c r="B3769" s="513"/>
      <c r="C3769" s="513"/>
      <c r="D3769" s="514"/>
      <c r="E3769" s="26"/>
      <c r="F3769" s="110"/>
      <c r="G3769" s="25"/>
      <c r="H3769" s="110"/>
      <c r="I3769" s="15"/>
      <c r="J3769" s="25"/>
    </row>
    <row r="3770" spans="1:10" x14ac:dyDescent="0.25">
      <c r="A3770" s="512"/>
      <c r="B3770" s="513"/>
      <c r="C3770" s="513"/>
      <c r="D3770" s="514"/>
      <c r="E3770" s="26"/>
      <c r="F3770" s="110"/>
      <c r="G3770" s="25"/>
      <c r="H3770" s="15"/>
      <c r="I3770" s="110"/>
      <c r="J3770" s="25"/>
    </row>
    <row r="3771" spans="1:10" x14ac:dyDescent="0.25">
      <c r="A3771" s="539"/>
      <c r="B3771" s="540"/>
      <c r="C3771" s="540"/>
      <c r="D3771" s="541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609"/>
      <c r="B3772" s="610"/>
      <c r="C3772" s="610"/>
      <c r="D3772" s="610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68" t="s">
        <v>192</v>
      </c>
      <c r="B3773" s="569"/>
      <c r="C3773" s="569"/>
      <c r="D3773" s="569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70" t="s">
        <v>198</v>
      </c>
      <c r="B3774" s="571"/>
      <c r="C3774" s="571"/>
      <c r="D3774" s="571"/>
      <c r="E3774" s="571" t="s">
        <v>190</v>
      </c>
      <c r="F3774" s="571"/>
      <c r="G3774" s="571"/>
      <c r="H3774" s="571"/>
      <c r="I3774" s="571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512"/>
      <c r="B3776" s="513"/>
      <c r="C3776" s="513"/>
      <c r="D3776" s="514"/>
      <c r="E3776" s="26"/>
      <c r="F3776" s="110"/>
      <c r="G3776" s="25"/>
      <c r="H3776" s="110"/>
      <c r="I3776" s="15"/>
      <c r="J3776" s="117"/>
    </row>
    <row r="3777" spans="1:10" x14ac:dyDescent="0.25">
      <c r="A3777" s="512"/>
      <c r="B3777" s="513"/>
      <c r="C3777" s="513"/>
      <c r="D3777" s="514"/>
      <c r="E3777" s="26"/>
      <c r="F3777" s="110"/>
      <c r="G3777" s="25"/>
      <c r="H3777" s="110"/>
      <c r="I3777" s="15"/>
      <c r="J3777" s="117"/>
    </row>
    <row r="3778" spans="1:10" x14ac:dyDescent="0.25">
      <c r="A3778" s="596"/>
      <c r="B3778" s="597"/>
      <c r="C3778" s="597"/>
      <c r="D3778" s="59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75"/>
      <c r="B3779" s="576"/>
      <c r="C3779" s="576"/>
      <c r="D3779" s="576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68" t="s">
        <v>192</v>
      </c>
      <c r="B3780" s="569"/>
      <c r="C3780" s="569"/>
      <c r="D3780" s="569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21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21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  <c r="L3794" s="9" t="s">
        <v>410</v>
      </c>
      <c r="M3794" s="9"/>
      <c r="N3794" s="9"/>
      <c r="O3794" s="9"/>
      <c r="P3794" s="9"/>
      <c r="Q3794" s="9"/>
      <c r="R3794" s="9"/>
      <c r="S3794" s="9" t="s">
        <v>186</v>
      </c>
      <c r="T3794" s="9"/>
      <c r="U3794" s="9"/>
    </row>
    <row r="3795" spans="1:21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643</v>
      </c>
      <c r="I3795" s="9"/>
      <c r="J3795" s="9"/>
      <c r="L3795" s="9"/>
      <c r="M3795" s="9"/>
      <c r="N3795" s="99" t="s">
        <v>188</v>
      </c>
      <c r="O3795" s="99"/>
      <c r="P3795" s="99"/>
      <c r="Q3795" s="9"/>
      <c r="R3795" s="9"/>
      <c r="S3795" s="468" t="s">
        <v>643</v>
      </c>
      <c r="T3795" s="9"/>
      <c r="U3795" s="9"/>
    </row>
    <row r="3796" spans="1:21" ht="15.75" thickBot="1" x14ac:dyDescent="0.3">
      <c r="A3796" s="577"/>
      <c r="B3796" s="578"/>
      <c r="C3796" s="578"/>
      <c r="D3796" s="578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  <c r="L3796" s="634" t="s">
        <v>452</v>
      </c>
      <c r="M3796" s="635"/>
      <c r="N3796" s="635"/>
      <c r="O3796" s="635"/>
      <c r="P3796" s="497" t="s">
        <v>193</v>
      </c>
      <c r="Q3796" s="497" t="s">
        <v>194</v>
      </c>
      <c r="R3796" s="497" t="s">
        <v>195</v>
      </c>
      <c r="S3796" s="497" t="s">
        <v>193</v>
      </c>
      <c r="T3796" s="497" t="s">
        <v>194</v>
      </c>
      <c r="U3796" s="120" t="s">
        <v>195</v>
      </c>
    </row>
    <row r="3797" spans="1:21" ht="15.75" thickBot="1" x14ac:dyDescent="0.3">
      <c r="A3797" s="570" t="s">
        <v>189</v>
      </c>
      <c r="B3797" s="571"/>
      <c r="C3797" s="571"/>
      <c r="D3797" s="571"/>
      <c r="E3797" s="571" t="s">
        <v>190</v>
      </c>
      <c r="F3797" s="571"/>
      <c r="G3797" s="121"/>
      <c r="H3797" s="571" t="s">
        <v>191</v>
      </c>
      <c r="I3797" s="571"/>
      <c r="J3797" s="122"/>
      <c r="L3797" s="570" t="s">
        <v>189</v>
      </c>
      <c r="M3797" s="571"/>
      <c r="N3797" s="571"/>
      <c r="O3797" s="571"/>
      <c r="P3797" s="571" t="s">
        <v>190</v>
      </c>
      <c r="Q3797" s="571"/>
      <c r="R3797" s="121"/>
      <c r="S3797" s="571" t="s">
        <v>191</v>
      </c>
      <c r="T3797" s="571"/>
      <c r="U3797" s="122"/>
    </row>
    <row r="3798" spans="1:21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  <c r="L3798" s="116"/>
      <c r="M3798" s="81"/>
      <c r="N3798" s="81"/>
      <c r="O3798" s="81"/>
      <c r="P3798" s="81"/>
      <c r="Q3798" s="81"/>
      <c r="R3798" s="81"/>
      <c r="S3798" s="81"/>
      <c r="T3798" s="81"/>
      <c r="U3798" s="115"/>
    </row>
    <row r="3799" spans="1:21" x14ac:dyDescent="0.25">
      <c r="A3799" s="515" t="s">
        <v>621</v>
      </c>
      <c r="B3799" s="516"/>
      <c r="C3799" s="516"/>
      <c r="D3799" s="517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  <c r="L3799" s="515" t="s">
        <v>651</v>
      </c>
      <c r="M3799" s="516"/>
      <c r="N3799" s="516"/>
      <c r="O3799" s="517"/>
      <c r="P3799" s="21">
        <v>180</v>
      </c>
      <c r="Q3799" s="110">
        <v>33.119999999999997</v>
      </c>
      <c r="R3799" s="22">
        <v>242.5</v>
      </c>
      <c r="S3799" s="21">
        <v>220</v>
      </c>
      <c r="T3799" s="110">
        <v>42.3</v>
      </c>
      <c r="U3799" s="22">
        <v>302.82</v>
      </c>
    </row>
    <row r="3800" spans="1:21" x14ac:dyDescent="0.25">
      <c r="A3800" s="512" t="s">
        <v>46</v>
      </c>
      <c r="B3800" s="513"/>
      <c r="C3800" s="513"/>
      <c r="D3800" s="514"/>
      <c r="E3800" s="26">
        <v>15</v>
      </c>
      <c r="F3800" s="110">
        <v>13.04</v>
      </c>
      <c r="G3800" s="25">
        <v>55.95</v>
      </c>
      <c r="H3800" s="26">
        <v>20</v>
      </c>
      <c r="I3800" s="15">
        <v>16.82</v>
      </c>
      <c r="J3800" s="25">
        <v>55.95</v>
      </c>
      <c r="L3800" s="512"/>
      <c r="M3800" s="513"/>
      <c r="N3800" s="513"/>
      <c r="O3800" s="514"/>
      <c r="P3800" s="26"/>
      <c r="Q3800" s="110"/>
      <c r="R3800" s="25"/>
      <c r="S3800" s="26"/>
      <c r="T3800" s="15"/>
      <c r="U3800" s="25"/>
    </row>
    <row r="3801" spans="1:21" x14ac:dyDescent="0.25">
      <c r="A3801" s="512" t="s">
        <v>216</v>
      </c>
      <c r="B3801" s="513"/>
      <c r="C3801" s="513"/>
      <c r="D3801" s="514"/>
      <c r="E3801" s="26">
        <v>200</v>
      </c>
      <c r="F3801" s="110">
        <v>13.87</v>
      </c>
      <c r="G3801" s="25">
        <v>190</v>
      </c>
      <c r="H3801" s="26">
        <v>200</v>
      </c>
      <c r="I3801" s="15">
        <v>13.87</v>
      </c>
      <c r="J3801" s="25">
        <v>190</v>
      </c>
      <c r="L3801" s="512" t="s">
        <v>214</v>
      </c>
      <c r="M3801" s="513"/>
      <c r="N3801" s="513"/>
      <c r="O3801" s="514"/>
      <c r="P3801" s="26">
        <v>200</v>
      </c>
      <c r="Q3801" s="110">
        <v>11.05</v>
      </c>
      <c r="R3801" s="25">
        <v>190</v>
      </c>
      <c r="S3801" s="26">
        <v>200</v>
      </c>
      <c r="T3801" s="15">
        <v>13.87</v>
      </c>
      <c r="U3801" s="25">
        <v>190</v>
      </c>
    </row>
    <row r="3802" spans="1:21" x14ac:dyDescent="0.25">
      <c r="A3802" s="512" t="s">
        <v>21</v>
      </c>
      <c r="B3802" s="513"/>
      <c r="C3802" s="513"/>
      <c r="D3802" s="514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  <c r="L3802" s="512" t="s">
        <v>21</v>
      </c>
      <c r="M3802" s="513"/>
      <c r="N3802" s="513"/>
      <c r="O3802" s="514"/>
      <c r="P3802" s="26">
        <v>30</v>
      </c>
      <c r="Q3802" s="110">
        <v>1.53</v>
      </c>
      <c r="R3802" s="25">
        <v>67.8</v>
      </c>
      <c r="S3802" s="26">
        <v>30</v>
      </c>
      <c r="T3802" s="15">
        <v>1.53</v>
      </c>
      <c r="U3802" s="25">
        <v>67.8</v>
      </c>
    </row>
    <row r="3803" spans="1:21" x14ac:dyDescent="0.25">
      <c r="A3803" s="512" t="s">
        <v>378</v>
      </c>
      <c r="B3803" s="513"/>
      <c r="C3803" s="513"/>
      <c r="D3803" s="514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  <c r="L3803" s="512" t="s">
        <v>654</v>
      </c>
      <c r="M3803" s="513"/>
      <c r="N3803" s="513"/>
      <c r="O3803" s="514"/>
      <c r="P3803" s="26">
        <v>100</v>
      </c>
      <c r="Q3803" s="110">
        <v>19.88</v>
      </c>
      <c r="R3803" s="25">
        <v>210</v>
      </c>
      <c r="S3803" s="26">
        <v>100</v>
      </c>
      <c r="T3803" s="15">
        <v>18.559999999999999</v>
      </c>
      <c r="U3803" s="25">
        <v>210</v>
      </c>
    </row>
    <row r="3804" spans="1:21" x14ac:dyDescent="0.25">
      <c r="A3804" s="539"/>
      <c r="B3804" s="540"/>
      <c r="C3804" s="540"/>
      <c r="D3804" s="541"/>
      <c r="E3804" s="26"/>
      <c r="F3804" s="191"/>
      <c r="G3804" s="25"/>
      <c r="H3804" s="26"/>
      <c r="I3804" s="15"/>
      <c r="J3804" s="25"/>
      <c r="L3804" s="539"/>
      <c r="M3804" s="540"/>
      <c r="N3804" s="540"/>
      <c r="O3804" s="541"/>
      <c r="P3804" s="26"/>
      <c r="Q3804" s="191"/>
      <c r="R3804" s="25"/>
      <c r="S3804" s="26"/>
      <c r="T3804" s="15"/>
      <c r="U3804" s="25"/>
    </row>
    <row r="3805" spans="1:21" ht="15.75" thickBot="1" x14ac:dyDescent="0.3">
      <c r="A3805" s="575"/>
      <c r="B3805" s="576"/>
      <c r="C3805" s="576"/>
      <c r="D3805" s="576"/>
      <c r="E3805" s="73"/>
      <c r="F3805" s="111"/>
      <c r="G3805" s="111"/>
      <c r="H3805" s="111"/>
      <c r="I3805" s="73"/>
      <c r="J3805" s="118"/>
      <c r="L3805" s="575"/>
      <c r="M3805" s="576"/>
      <c r="N3805" s="576"/>
      <c r="O3805" s="576"/>
      <c r="P3805" s="73"/>
      <c r="Q3805" s="111"/>
      <c r="R3805" s="111"/>
      <c r="S3805" s="111"/>
      <c r="T3805" s="73"/>
      <c r="U3805" s="118"/>
    </row>
    <row r="3806" spans="1:21" ht="15.75" thickBot="1" x14ac:dyDescent="0.3">
      <c r="A3806" s="568" t="s">
        <v>192</v>
      </c>
      <c r="B3806" s="569"/>
      <c r="C3806" s="569"/>
      <c r="D3806" s="569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  <c r="L3806" s="568" t="s">
        <v>192</v>
      </c>
      <c r="M3806" s="569"/>
      <c r="N3806" s="569"/>
      <c r="O3806" s="569"/>
      <c r="P3806" s="112">
        <f>SUM(P3799:P3804)</f>
        <v>510</v>
      </c>
      <c r="Q3806" s="113">
        <f>SUM(Q3799:Q3805)</f>
        <v>65.58</v>
      </c>
      <c r="R3806" s="113">
        <f>SUM(R3799:R3803)</f>
        <v>710.3</v>
      </c>
      <c r="S3806" s="113"/>
      <c r="T3806" s="112">
        <f>SUM(T3799:T3805)</f>
        <v>76.259999999999991</v>
      </c>
      <c r="U3806" s="188">
        <f>SUM(U3799:U3803)</f>
        <v>770.62</v>
      </c>
    </row>
    <row r="3807" spans="1:21" ht="15.75" thickBot="1" x14ac:dyDescent="0.3">
      <c r="A3807" s="570" t="s">
        <v>196</v>
      </c>
      <c r="B3807" s="571"/>
      <c r="C3807" s="571"/>
      <c r="D3807" s="571"/>
      <c r="E3807" s="571" t="s">
        <v>190</v>
      </c>
      <c r="F3807" s="571"/>
      <c r="G3807" s="121"/>
      <c r="H3807" s="571" t="s">
        <v>191</v>
      </c>
      <c r="I3807" s="571"/>
      <c r="J3807" s="122"/>
      <c r="L3807" s="570" t="s">
        <v>196</v>
      </c>
      <c r="M3807" s="571"/>
      <c r="N3807" s="571"/>
      <c r="O3807" s="636"/>
      <c r="P3807" s="571" t="s">
        <v>190</v>
      </c>
      <c r="Q3807" s="571"/>
      <c r="R3807" s="121"/>
      <c r="S3807" s="571" t="s">
        <v>191</v>
      </c>
      <c r="T3807" s="571"/>
      <c r="U3807" s="122"/>
    </row>
    <row r="3808" spans="1:21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  <c r="L3808" s="116"/>
      <c r="M3808" s="81"/>
      <c r="N3808" s="81"/>
      <c r="O3808" s="115"/>
      <c r="P3808" s="81"/>
      <c r="Q3808" s="81"/>
      <c r="R3808" s="81"/>
      <c r="S3808" s="81"/>
      <c r="T3808" s="81"/>
      <c r="U3808" s="115"/>
    </row>
    <row r="3809" spans="1:21" x14ac:dyDescent="0.25">
      <c r="A3809" s="515" t="s">
        <v>308</v>
      </c>
      <c r="B3809" s="516"/>
      <c r="C3809" s="516"/>
      <c r="D3809" s="517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  <c r="L3809" s="637" t="s">
        <v>308</v>
      </c>
      <c r="M3809" s="516"/>
      <c r="N3809" s="516"/>
      <c r="O3809" s="638"/>
      <c r="P3809" s="313" t="s">
        <v>126</v>
      </c>
      <c r="Q3809" s="110">
        <v>15.26</v>
      </c>
      <c r="R3809" s="22">
        <v>94.92</v>
      </c>
      <c r="S3809" s="21" t="s">
        <v>429</v>
      </c>
      <c r="T3809" s="15">
        <v>17.440000000000001</v>
      </c>
      <c r="U3809" s="22">
        <v>113</v>
      </c>
    </row>
    <row r="3810" spans="1:21" s="10" customFormat="1" ht="26.25" customHeight="1" x14ac:dyDescent="0.25">
      <c r="A3810" s="515" t="s">
        <v>243</v>
      </c>
      <c r="B3810" s="516"/>
      <c r="C3810" s="516"/>
      <c r="D3810" s="517"/>
      <c r="E3810" s="21">
        <v>130</v>
      </c>
      <c r="F3810" s="501">
        <v>43.32</v>
      </c>
      <c r="G3810" s="22">
        <v>200.3</v>
      </c>
      <c r="H3810" s="501" t="s">
        <v>430</v>
      </c>
      <c r="I3810" s="16">
        <v>53.31</v>
      </c>
      <c r="J3810" s="22">
        <v>258.17</v>
      </c>
      <c r="L3810" s="637" t="s">
        <v>653</v>
      </c>
      <c r="M3810" s="516"/>
      <c r="N3810" s="516"/>
      <c r="O3810" s="638"/>
      <c r="P3810" s="313" t="s">
        <v>652</v>
      </c>
      <c r="Q3810" s="501">
        <v>43.32</v>
      </c>
      <c r="R3810" s="22">
        <v>200.3</v>
      </c>
      <c r="S3810" s="501" t="s">
        <v>655</v>
      </c>
      <c r="T3810" s="16">
        <v>53.31</v>
      </c>
      <c r="U3810" s="22">
        <v>258.17</v>
      </c>
    </row>
    <row r="3811" spans="1:21" x14ac:dyDescent="0.25">
      <c r="A3811" s="512" t="s">
        <v>222</v>
      </c>
      <c r="B3811" s="513"/>
      <c r="C3811" s="513"/>
      <c r="D3811" s="514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  <c r="L3811" s="619" t="s">
        <v>222</v>
      </c>
      <c r="M3811" s="513"/>
      <c r="N3811" s="513"/>
      <c r="O3811" s="631"/>
      <c r="P3811" s="314">
        <v>150</v>
      </c>
      <c r="Q3811" s="110">
        <v>9.06</v>
      </c>
      <c r="R3811" s="25">
        <v>215</v>
      </c>
      <c r="S3811" s="110" t="s">
        <v>357</v>
      </c>
      <c r="T3811" s="15">
        <v>10.87</v>
      </c>
      <c r="U3811" s="22">
        <v>258</v>
      </c>
    </row>
    <row r="3812" spans="1:21" x14ac:dyDescent="0.25">
      <c r="A3812" s="512" t="s">
        <v>242</v>
      </c>
      <c r="B3812" s="513"/>
      <c r="C3812" s="513"/>
      <c r="D3812" s="514"/>
      <c r="E3812" s="26">
        <v>22</v>
      </c>
      <c r="F3812" s="110">
        <v>7.39</v>
      </c>
      <c r="G3812" s="25">
        <v>68</v>
      </c>
      <c r="H3812" s="110" t="s">
        <v>590</v>
      </c>
      <c r="I3812" s="15">
        <v>9.39</v>
      </c>
      <c r="J3812" s="25">
        <v>68</v>
      </c>
      <c r="L3812" s="619" t="s">
        <v>242</v>
      </c>
      <c r="M3812" s="513"/>
      <c r="N3812" s="513"/>
      <c r="O3812" s="631"/>
      <c r="P3812" s="314">
        <v>22</v>
      </c>
      <c r="Q3812" s="110">
        <v>7.39</v>
      </c>
      <c r="R3812" s="25">
        <v>68</v>
      </c>
      <c r="S3812" s="110" t="s">
        <v>590</v>
      </c>
      <c r="T3812" s="15">
        <v>9.39</v>
      </c>
      <c r="U3812" s="25">
        <v>68</v>
      </c>
    </row>
    <row r="3813" spans="1:21" x14ac:dyDescent="0.25">
      <c r="A3813" s="512" t="s">
        <v>21</v>
      </c>
      <c r="B3813" s="513"/>
      <c r="C3813" s="513"/>
      <c r="D3813" s="514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  <c r="L3813" s="619" t="s">
        <v>21</v>
      </c>
      <c r="M3813" s="513"/>
      <c r="N3813" s="513"/>
      <c r="O3813" s="631"/>
      <c r="P3813" s="314">
        <v>30</v>
      </c>
      <c r="Q3813" s="110">
        <v>1.53</v>
      </c>
      <c r="R3813" s="25">
        <v>68</v>
      </c>
      <c r="S3813" s="110" t="s">
        <v>360</v>
      </c>
      <c r="T3813" s="110">
        <v>1.53</v>
      </c>
      <c r="U3813" s="25">
        <v>68</v>
      </c>
    </row>
    <row r="3814" spans="1:21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  <c r="L3814" s="498" t="s">
        <v>3</v>
      </c>
      <c r="M3814" s="495"/>
      <c r="N3814" s="495"/>
      <c r="O3814" s="500"/>
      <c r="P3814" s="314">
        <v>30</v>
      </c>
      <c r="Q3814" s="110">
        <v>1.86</v>
      </c>
      <c r="R3814" s="25">
        <v>71.25</v>
      </c>
      <c r="S3814" s="110" t="s">
        <v>360</v>
      </c>
      <c r="T3814" s="110">
        <v>1.86</v>
      </c>
      <c r="U3814" s="25">
        <v>71.25</v>
      </c>
    </row>
    <row r="3815" spans="1:21" ht="15.75" thickBot="1" x14ac:dyDescent="0.3">
      <c r="A3815" s="539" t="s">
        <v>311</v>
      </c>
      <c r="B3815" s="540"/>
      <c r="C3815" s="540"/>
      <c r="D3815" s="541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  <c r="L3815" s="620" t="s">
        <v>311</v>
      </c>
      <c r="M3815" s="540"/>
      <c r="N3815" s="540"/>
      <c r="O3815" s="632"/>
      <c r="P3815" s="314">
        <v>200</v>
      </c>
      <c r="Q3815" s="110">
        <v>19.97</v>
      </c>
      <c r="R3815" s="25">
        <v>114.6</v>
      </c>
      <c r="S3815" s="15" t="s">
        <v>405</v>
      </c>
      <c r="T3815" s="110">
        <v>19.97</v>
      </c>
      <c r="U3815" s="25">
        <v>114.6</v>
      </c>
    </row>
    <row r="3816" spans="1:21" ht="15.75" thickBot="1" x14ac:dyDescent="0.3">
      <c r="A3816" s="568" t="s">
        <v>192</v>
      </c>
      <c r="B3816" s="569"/>
      <c r="C3816" s="569"/>
      <c r="D3816" s="569"/>
      <c r="E3816" s="112"/>
      <c r="F3816" s="113">
        <f>SUM(F3809:F3815)</f>
        <v>98.39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  <c r="L3816" s="568" t="s">
        <v>192</v>
      </c>
      <c r="M3816" s="569"/>
      <c r="N3816" s="569"/>
      <c r="O3816" s="633"/>
      <c r="P3816" s="499"/>
      <c r="Q3816" s="113">
        <f>SUM(Q3809:Q3815)</f>
        <v>98.39</v>
      </c>
      <c r="R3816" s="113">
        <f>SUM(R3809:R3815)</f>
        <v>832.07</v>
      </c>
      <c r="S3816" s="113">
        <f>SUM(S3809:S3815)</f>
        <v>0</v>
      </c>
      <c r="T3816" s="113">
        <f>SUM(T3809:T3815)</f>
        <v>114.37</v>
      </c>
      <c r="U3816" s="188">
        <f>SUM(U3809:U3815)</f>
        <v>951.0200000000001</v>
      </c>
    </row>
    <row r="3817" spans="1:21" ht="15.75" thickBot="1" x14ac:dyDescent="0.3">
      <c r="A3817" s="570" t="s">
        <v>198</v>
      </c>
      <c r="B3817" s="571"/>
      <c r="C3817" s="571"/>
      <c r="D3817" s="571"/>
      <c r="E3817" s="571" t="s">
        <v>190</v>
      </c>
      <c r="F3817" s="571"/>
      <c r="G3817" s="571"/>
      <c r="H3817" s="571"/>
      <c r="I3817" s="571"/>
      <c r="J3817" s="122"/>
      <c r="L3817" s="570" t="s">
        <v>198</v>
      </c>
      <c r="M3817" s="571"/>
      <c r="N3817" s="571"/>
      <c r="O3817" s="571"/>
      <c r="P3817" s="571" t="s">
        <v>190</v>
      </c>
      <c r="Q3817" s="571"/>
      <c r="R3817" s="571"/>
      <c r="S3817" s="571"/>
      <c r="T3817" s="571"/>
      <c r="U3817" s="122"/>
    </row>
    <row r="3818" spans="1:21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  <c r="L3818" s="116"/>
      <c r="M3818" s="81"/>
      <c r="N3818" s="81"/>
      <c r="O3818" s="81"/>
      <c r="P3818" s="81"/>
      <c r="Q3818" s="81"/>
      <c r="R3818" s="81"/>
      <c r="S3818" s="81"/>
      <c r="T3818" s="81"/>
      <c r="U3818" s="115"/>
    </row>
    <row r="3819" spans="1:21" x14ac:dyDescent="0.25">
      <c r="A3819" s="512" t="s">
        <v>432</v>
      </c>
      <c r="B3819" s="513"/>
      <c r="C3819" s="513"/>
      <c r="D3819" s="514"/>
      <c r="E3819" s="26">
        <v>180</v>
      </c>
      <c r="F3819" s="110">
        <v>36.92</v>
      </c>
      <c r="G3819" s="25"/>
      <c r="H3819" s="110"/>
      <c r="I3819" s="15"/>
      <c r="J3819" s="117"/>
      <c r="L3819" s="512"/>
      <c r="M3819" s="513"/>
      <c r="N3819" s="513"/>
      <c r="O3819" s="514"/>
      <c r="P3819" s="26"/>
      <c r="Q3819" s="110"/>
      <c r="R3819" s="25"/>
      <c r="S3819" s="110"/>
      <c r="T3819" s="15"/>
      <c r="U3819" s="117"/>
    </row>
    <row r="3820" spans="1:21" x14ac:dyDescent="0.25">
      <c r="A3820" s="512" t="s">
        <v>20</v>
      </c>
      <c r="B3820" s="513"/>
      <c r="C3820" s="513"/>
      <c r="D3820" s="514"/>
      <c r="E3820" s="209">
        <v>200</v>
      </c>
      <c r="F3820" s="191">
        <v>1.55</v>
      </c>
      <c r="G3820" s="25"/>
      <c r="H3820" s="110"/>
      <c r="I3820" s="15"/>
      <c r="J3820" s="117"/>
      <c r="L3820" s="512"/>
      <c r="M3820" s="513"/>
      <c r="N3820" s="513"/>
      <c r="O3820" s="514"/>
      <c r="P3820" s="209"/>
      <c r="Q3820" s="191"/>
      <c r="R3820" s="25"/>
      <c r="S3820" s="110"/>
      <c r="T3820" s="15"/>
      <c r="U3820" s="117"/>
    </row>
    <row r="3821" spans="1:21" x14ac:dyDescent="0.25">
      <c r="A3821" s="572" t="s">
        <v>433</v>
      </c>
      <c r="B3821" s="573"/>
      <c r="C3821" s="573"/>
      <c r="D3821" s="574"/>
      <c r="E3821" s="466">
        <v>30</v>
      </c>
      <c r="F3821" s="110">
        <v>1.53</v>
      </c>
      <c r="G3821" s="15"/>
      <c r="H3821" s="110"/>
      <c r="I3821" s="15"/>
      <c r="J3821" s="117"/>
      <c r="L3821" s="572"/>
      <c r="M3821" s="573"/>
      <c r="N3821" s="573"/>
      <c r="O3821" s="574"/>
      <c r="P3821" s="496"/>
      <c r="Q3821" s="110"/>
      <c r="R3821" s="15"/>
      <c r="S3821" s="110"/>
      <c r="T3821" s="15"/>
      <c r="U3821" s="117"/>
    </row>
    <row r="3822" spans="1:21" ht="15.75" thickBot="1" x14ac:dyDescent="0.3">
      <c r="A3822" s="575"/>
      <c r="B3822" s="576"/>
      <c r="C3822" s="576"/>
      <c r="D3822" s="576"/>
      <c r="E3822" s="73"/>
      <c r="F3822" s="111"/>
      <c r="G3822" s="73"/>
      <c r="H3822" s="111"/>
      <c r="I3822" s="73"/>
      <c r="J3822" s="118"/>
      <c r="L3822" s="575"/>
      <c r="M3822" s="576"/>
      <c r="N3822" s="576"/>
      <c r="O3822" s="576"/>
      <c r="P3822" s="73"/>
      <c r="Q3822" s="111"/>
      <c r="R3822" s="73"/>
      <c r="S3822" s="111"/>
      <c r="T3822" s="73"/>
      <c r="U3822" s="118"/>
    </row>
    <row r="3823" spans="1:21" ht="15.75" thickBot="1" x14ac:dyDescent="0.3">
      <c r="A3823" s="568" t="s">
        <v>192</v>
      </c>
      <c r="B3823" s="569"/>
      <c r="C3823" s="569"/>
      <c r="D3823" s="569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  <c r="L3823" s="568" t="s">
        <v>192</v>
      </c>
      <c r="M3823" s="569"/>
      <c r="N3823" s="569"/>
      <c r="O3823" s="569"/>
      <c r="P3823" s="112"/>
      <c r="Q3823" s="113">
        <f>SUM(Q3819:Q3822)</f>
        <v>0</v>
      </c>
      <c r="R3823" s="112"/>
      <c r="S3823" s="113">
        <f>SUM(S3819:S3822)</f>
        <v>0</v>
      </c>
      <c r="T3823" s="112"/>
      <c r="U3823" s="114"/>
    </row>
    <row r="3824" spans="1:21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</row>
    <row r="3825" spans="1:21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</row>
    <row r="3826" spans="1:21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  <c r="L3826" s="189" t="s">
        <v>411</v>
      </c>
      <c r="M3826" s="189"/>
      <c r="N3826" s="189"/>
      <c r="O3826" s="189"/>
      <c r="P3826" s="81"/>
      <c r="Q3826" s="190"/>
      <c r="R3826" s="81" t="s">
        <v>414</v>
      </c>
      <c r="S3826" s="190"/>
      <c r="T3826" s="9"/>
      <c r="U3826" s="9"/>
    </row>
    <row r="3827" spans="1:21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  <c r="L3827" s="189"/>
      <c r="M3827" s="189"/>
      <c r="N3827" s="189"/>
      <c r="O3827" s="189"/>
      <c r="P3827" s="81"/>
      <c r="Q3827" s="190"/>
      <c r="R3827" s="81"/>
      <c r="S3827" s="190"/>
      <c r="T3827" s="9"/>
      <c r="U3827" s="9"/>
    </row>
    <row r="3828" spans="1:21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  <c r="L3828" s="189" t="s">
        <v>421</v>
      </c>
      <c r="M3828" s="189"/>
      <c r="N3828" s="189"/>
      <c r="O3828" s="189"/>
      <c r="P3828" s="81"/>
      <c r="Q3828" s="190"/>
      <c r="R3828" s="81" t="s">
        <v>416</v>
      </c>
      <c r="S3828" s="190"/>
      <c r="T3828" s="9"/>
      <c r="U3828" s="9"/>
    </row>
    <row r="3829" spans="1:21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  <c r="L3829" s="189"/>
      <c r="M3829" s="189"/>
      <c r="N3829" s="189"/>
      <c r="O3829" s="189"/>
      <c r="P3829" s="81"/>
      <c r="Q3829" s="190"/>
      <c r="R3829" s="81"/>
      <c r="S3829" s="190"/>
      <c r="T3829" s="9"/>
      <c r="U3829" s="9"/>
    </row>
    <row r="3830" spans="1:21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  <c r="L3830" s="189" t="s">
        <v>412</v>
      </c>
      <c r="M3830" s="189"/>
      <c r="N3830" s="189"/>
      <c r="O3830" s="189"/>
      <c r="P3830" s="81"/>
      <c r="Q3830" s="190"/>
      <c r="R3830" s="81" t="s">
        <v>420</v>
      </c>
      <c r="S3830" s="190"/>
      <c r="T3830" s="9"/>
      <c r="U3830" s="9"/>
    </row>
    <row r="3831" spans="1:21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  <c r="L3831" s="189"/>
      <c r="M3831" s="189"/>
      <c r="N3831" s="189"/>
      <c r="O3831" s="189"/>
      <c r="P3831" s="81"/>
      <c r="Q3831" s="190"/>
      <c r="R3831" s="81"/>
      <c r="S3831" s="190"/>
      <c r="T3831" s="9"/>
      <c r="U3831" s="9"/>
    </row>
    <row r="3832" spans="1:21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  <c r="L3832" s="189" t="s">
        <v>413</v>
      </c>
      <c r="M3832" s="189"/>
      <c r="N3832" s="189"/>
      <c r="O3832" s="189"/>
      <c r="P3832" s="81"/>
      <c r="Q3832" s="190"/>
      <c r="R3832" s="81" t="s">
        <v>510</v>
      </c>
      <c r="S3832" s="190"/>
      <c r="T3832" s="9"/>
      <c r="U3832" s="9"/>
    </row>
    <row r="3833" spans="1:21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21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21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21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21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21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21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21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21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21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21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  <c r="L3859" s="9" t="s">
        <v>410</v>
      </c>
      <c r="M3859" s="9"/>
      <c r="N3859" s="9"/>
      <c r="O3859" s="9"/>
      <c r="P3859" s="9"/>
      <c r="Q3859" s="9"/>
      <c r="R3859" s="9"/>
      <c r="S3859" s="9" t="s">
        <v>186</v>
      </c>
      <c r="T3859" s="9"/>
      <c r="U3859" s="9"/>
    </row>
    <row r="3860" spans="1:21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646</v>
      </c>
      <c r="I3860" s="9"/>
      <c r="J3860" s="9"/>
      <c r="L3860" s="9"/>
      <c r="M3860" s="9"/>
      <c r="N3860" s="99" t="s">
        <v>188</v>
      </c>
      <c r="O3860" s="99"/>
      <c r="P3860" s="99"/>
      <c r="Q3860" s="9"/>
      <c r="R3860" s="9"/>
      <c r="S3860" s="265" t="s">
        <v>646</v>
      </c>
      <c r="T3860" s="9"/>
      <c r="U3860" s="9"/>
    </row>
    <row r="3861" spans="1:21" ht="15.75" thickBot="1" x14ac:dyDescent="0.3">
      <c r="A3861" s="577"/>
      <c r="B3861" s="578"/>
      <c r="C3861" s="578"/>
      <c r="D3861" s="578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  <c r="L3861" s="577" t="s">
        <v>452</v>
      </c>
      <c r="M3861" s="578"/>
      <c r="N3861" s="578"/>
      <c r="O3861" s="578"/>
      <c r="P3861" s="503" t="s">
        <v>193</v>
      </c>
      <c r="Q3861" s="503" t="s">
        <v>194</v>
      </c>
      <c r="R3861" s="503" t="s">
        <v>195</v>
      </c>
      <c r="S3861" s="503" t="s">
        <v>193</v>
      </c>
      <c r="T3861" s="503" t="s">
        <v>194</v>
      </c>
      <c r="U3861" s="120" t="s">
        <v>195</v>
      </c>
    </row>
    <row r="3862" spans="1:21" ht="15.75" thickBot="1" x14ac:dyDescent="0.3">
      <c r="A3862" s="570" t="s">
        <v>189</v>
      </c>
      <c r="B3862" s="571"/>
      <c r="C3862" s="571"/>
      <c r="D3862" s="571"/>
      <c r="E3862" s="571" t="s">
        <v>190</v>
      </c>
      <c r="F3862" s="571"/>
      <c r="G3862" s="121"/>
      <c r="H3862" s="571" t="s">
        <v>191</v>
      </c>
      <c r="I3862" s="571"/>
      <c r="J3862" s="122"/>
      <c r="L3862" s="570" t="s">
        <v>189</v>
      </c>
      <c r="M3862" s="571"/>
      <c r="N3862" s="571"/>
      <c r="O3862" s="571"/>
      <c r="P3862" s="571" t="s">
        <v>190</v>
      </c>
      <c r="Q3862" s="571"/>
      <c r="R3862" s="121"/>
      <c r="S3862" s="571" t="s">
        <v>191</v>
      </c>
      <c r="T3862" s="571"/>
      <c r="U3862" s="122"/>
    </row>
    <row r="3863" spans="1:21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  <c r="L3863" s="116"/>
      <c r="M3863" s="81"/>
      <c r="N3863" s="81"/>
      <c r="O3863" s="81"/>
      <c r="P3863" s="81"/>
      <c r="Q3863" s="81"/>
      <c r="R3863" s="81"/>
      <c r="S3863" s="81"/>
      <c r="T3863" s="81"/>
      <c r="U3863" s="115"/>
    </row>
    <row r="3864" spans="1:21" x14ac:dyDescent="0.25">
      <c r="A3864" s="515" t="s">
        <v>239</v>
      </c>
      <c r="B3864" s="516"/>
      <c r="C3864" s="516"/>
      <c r="D3864" s="517"/>
      <c r="E3864" s="21">
        <v>125</v>
      </c>
      <c r="F3864" s="110">
        <v>22.79</v>
      </c>
      <c r="G3864" s="25">
        <v>312.07</v>
      </c>
      <c r="H3864" s="21">
        <v>180</v>
      </c>
      <c r="I3864" s="15">
        <v>32.82</v>
      </c>
      <c r="J3864" s="25">
        <v>412.73</v>
      </c>
      <c r="L3864" s="515" t="s">
        <v>108</v>
      </c>
      <c r="M3864" s="516"/>
      <c r="N3864" s="516"/>
      <c r="O3864" s="517"/>
      <c r="P3864" s="21">
        <v>160</v>
      </c>
      <c r="Q3864" s="110">
        <v>23.81</v>
      </c>
      <c r="R3864" s="25">
        <v>312.07</v>
      </c>
      <c r="S3864" s="21">
        <v>220</v>
      </c>
      <c r="T3864" s="15">
        <v>32.82</v>
      </c>
      <c r="U3864" s="25">
        <v>412.73</v>
      </c>
    </row>
    <row r="3865" spans="1:21" x14ac:dyDescent="0.25">
      <c r="A3865" s="512" t="s">
        <v>240</v>
      </c>
      <c r="B3865" s="513"/>
      <c r="C3865" s="513"/>
      <c r="D3865" s="514"/>
      <c r="E3865" s="26">
        <v>21</v>
      </c>
      <c r="F3865" s="25">
        <v>12.45</v>
      </c>
      <c r="G3865" s="25">
        <v>74.599999999999994</v>
      </c>
      <c r="H3865" s="26">
        <v>19</v>
      </c>
      <c r="I3865" s="15">
        <v>11.68</v>
      </c>
      <c r="J3865" s="25">
        <v>74.599999999999994</v>
      </c>
      <c r="L3865" s="512" t="s">
        <v>240</v>
      </c>
      <c r="M3865" s="513"/>
      <c r="N3865" s="513"/>
      <c r="O3865" s="514"/>
      <c r="P3865" s="26">
        <v>26</v>
      </c>
      <c r="Q3865" s="25">
        <v>15.74</v>
      </c>
      <c r="R3865" s="25">
        <v>74.599999999999994</v>
      </c>
      <c r="S3865" s="26">
        <v>27</v>
      </c>
      <c r="T3865" s="15">
        <v>15.99</v>
      </c>
      <c r="U3865" s="25">
        <v>74.599999999999994</v>
      </c>
    </row>
    <row r="3866" spans="1:21" x14ac:dyDescent="0.25">
      <c r="A3866" s="512" t="s">
        <v>246</v>
      </c>
      <c r="B3866" s="513"/>
      <c r="C3866" s="513"/>
      <c r="D3866" s="514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  <c r="L3866" s="512" t="s">
        <v>246</v>
      </c>
      <c r="M3866" s="513"/>
      <c r="N3866" s="513"/>
      <c r="O3866" s="514"/>
      <c r="P3866" s="26">
        <v>200</v>
      </c>
      <c r="Q3866" s="110">
        <v>4.25</v>
      </c>
      <c r="R3866" s="25">
        <v>89.55</v>
      </c>
      <c r="S3866" s="26">
        <v>200</v>
      </c>
      <c r="T3866" s="15">
        <v>5.67</v>
      </c>
      <c r="U3866" s="25">
        <v>89.55</v>
      </c>
    </row>
    <row r="3867" spans="1:21" x14ac:dyDescent="0.25">
      <c r="A3867" s="512" t="s">
        <v>21</v>
      </c>
      <c r="B3867" s="513"/>
      <c r="C3867" s="513"/>
      <c r="D3867" s="514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  <c r="L3867" s="512" t="s">
        <v>21</v>
      </c>
      <c r="M3867" s="513"/>
      <c r="N3867" s="513"/>
      <c r="O3867" s="514"/>
      <c r="P3867" s="26">
        <v>30</v>
      </c>
      <c r="Q3867" s="110">
        <v>1.53</v>
      </c>
      <c r="R3867" s="25">
        <v>67.8</v>
      </c>
      <c r="S3867" s="26">
        <v>30</v>
      </c>
      <c r="T3867" s="15">
        <v>1.53</v>
      </c>
      <c r="U3867" s="25">
        <v>67.8</v>
      </c>
    </row>
    <row r="3868" spans="1:21" x14ac:dyDescent="0.25">
      <c r="A3868" s="512" t="s">
        <v>227</v>
      </c>
      <c r="B3868" s="513"/>
      <c r="C3868" s="513"/>
      <c r="D3868" s="514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  <c r="L3868" s="512" t="s">
        <v>257</v>
      </c>
      <c r="M3868" s="513"/>
      <c r="N3868" s="513"/>
      <c r="O3868" s="514"/>
      <c r="P3868" s="26">
        <v>100</v>
      </c>
      <c r="Q3868" s="25">
        <v>20.25</v>
      </c>
      <c r="R3868" s="25">
        <v>42</v>
      </c>
      <c r="S3868" s="26">
        <v>100</v>
      </c>
      <c r="T3868" s="15">
        <v>20.25</v>
      </c>
      <c r="U3868" s="25">
        <v>42</v>
      </c>
    </row>
    <row r="3869" spans="1:21" x14ac:dyDescent="0.25">
      <c r="A3869" s="539"/>
      <c r="B3869" s="540"/>
      <c r="C3869" s="540"/>
      <c r="D3869" s="541"/>
      <c r="E3869" s="26"/>
      <c r="F3869" s="191"/>
      <c r="G3869" s="25"/>
      <c r="H3869" s="26"/>
      <c r="I3869" s="15"/>
      <c r="J3869" s="25"/>
      <c r="L3869" s="539"/>
      <c r="M3869" s="540"/>
      <c r="N3869" s="540"/>
      <c r="O3869" s="541"/>
      <c r="P3869" s="26"/>
      <c r="Q3869" s="191"/>
      <c r="R3869" s="25"/>
      <c r="S3869" s="26"/>
      <c r="T3869" s="15"/>
      <c r="U3869" s="25"/>
    </row>
    <row r="3870" spans="1:21" ht="15.75" thickBot="1" x14ac:dyDescent="0.3">
      <c r="A3870" s="575"/>
      <c r="B3870" s="576"/>
      <c r="C3870" s="576"/>
      <c r="D3870" s="576"/>
      <c r="E3870" s="73"/>
      <c r="F3870" s="111"/>
      <c r="G3870" s="111"/>
      <c r="H3870" s="111"/>
      <c r="I3870" s="73"/>
      <c r="J3870" s="118"/>
      <c r="L3870" s="575"/>
      <c r="M3870" s="576"/>
      <c r="N3870" s="576"/>
      <c r="O3870" s="576"/>
      <c r="P3870" s="73"/>
      <c r="Q3870" s="111"/>
      <c r="R3870" s="111"/>
      <c r="S3870" s="111"/>
      <c r="T3870" s="73"/>
      <c r="U3870" s="118"/>
    </row>
    <row r="3871" spans="1:21" ht="15.75" thickBot="1" x14ac:dyDescent="0.3">
      <c r="A3871" s="568" t="s">
        <v>192</v>
      </c>
      <c r="B3871" s="569"/>
      <c r="C3871" s="569"/>
      <c r="D3871" s="569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  <c r="L3871" s="568" t="s">
        <v>192</v>
      </c>
      <c r="M3871" s="569"/>
      <c r="N3871" s="569"/>
      <c r="O3871" s="569"/>
      <c r="P3871" s="112"/>
      <c r="Q3871" s="113">
        <f>SUM(Q3864:Q3870)</f>
        <v>65.58</v>
      </c>
      <c r="R3871" s="113">
        <f>SUM(R3864:R3870)</f>
        <v>586.02</v>
      </c>
      <c r="S3871" s="113"/>
      <c r="T3871" s="112">
        <f>SUM(T3864:T3870)</f>
        <v>76.260000000000005</v>
      </c>
      <c r="U3871" s="188">
        <f>SUM(U3864:U3870)</f>
        <v>686.68</v>
      </c>
    </row>
    <row r="3872" spans="1:21" ht="15.75" thickBot="1" x14ac:dyDescent="0.3">
      <c r="A3872" s="570" t="s">
        <v>196</v>
      </c>
      <c r="B3872" s="571"/>
      <c r="C3872" s="571"/>
      <c r="D3872" s="571"/>
      <c r="E3872" s="571" t="s">
        <v>190</v>
      </c>
      <c r="F3872" s="571"/>
      <c r="G3872" s="121"/>
      <c r="H3872" s="571" t="s">
        <v>191</v>
      </c>
      <c r="I3872" s="571"/>
      <c r="J3872" s="122"/>
      <c r="L3872" s="570" t="s">
        <v>196</v>
      </c>
      <c r="M3872" s="571"/>
      <c r="N3872" s="571"/>
      <c r="O3872" s="571"/>
      <c r="P3872" s="571" t="s">
        <v>190</v>
      </c>
      <c r="Q3872" s="571"/>
      <c r="R3872" s="121"/>
      <c r="S3872" s="571" t="s">
        <v>191</v>
      </c>
      <c r="T3872" s="571"/>
      <c r="U3872" s="122"/>
    </row>
    <row r="3873" spans="1:21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  <c r="L3873" s="116"/>
      <c r="M3873" s="81"/>
      <c r="N3873" s="81"/>
      <c r="O3873" s="81"/>
      <c r="P3873" s="81"/>
      <c r="Q3873" s="81"/>
      <c r="R3873" s="81"/>
      <c r="S3873" s="81"/>
      <c r="T3873" s="81"/>
      <c r="U3873" s="115"/>
    </row>
    <row r="3874" spans="1:21" x14ac:dyDescent="0.25">
      <c r="A3874" s="515" t="s">
        <v>436</v>
      </c>
      <c r="B3874" s="516"/>
      <c r="C3874" s="516"/>
      <c r="D3874" s="517"/>
      <c r="E3874" s="208" t="s">
        <v>63</v>
      </c>
      <c r="F3874" s="25">
        <v>16.11</v>
      </c>
      <c r="G3874" s="22">
        <v>121</v>
      </c>
      <c r="H3874" s="21" t="s">
        <v>429</v>
      </c>
      <c r="I3874" s="15">
        <v>21.09</v>
      </c>
      <c r="J3874" s="22">
        <v>147.56</v>
      </c>
      <c r="L3874" s="515" t="s">
        <v>436</v>
      </c>
      <c r="M3874" s="516"/>
      <c r="N3874" s="516"/>
      <c r="O3874" s="517"/>
      <c r="P3874" s="208">
        <v>200</v>
      </c>
      <c r="Q3874" s="25">
        <v>14.83</v>
      </c>
      <c r="R3874" s="22">
        <v>121</v>
      </c>
      <c r="S3874" s="21">
        <v>250</v>
      </c>
      <c r="T3874" s="15">
        <v>18.54</v>
      </c>
      <c r="U3874" s="22">
        <v>147.56</v>
      </c>
    </row>
    <row r="3875" spans="1:21" x14ac:dyDescent="0.25">
      <c r="A3875" s="512" t="s">
        <v>485</v>
      </c>
      <c r="B3875" s="513"/>
      <c r="C3875" s="513"/>
      <c r="D3875" s="514"/>
      <c r="E3875" s="209">
        <v>230</v>
      </c>
      <c r="F3875" s="25">
        <v>68.91</v>
      </c>
      <c r="G3875" s="25">
        <v>445</v>
      </c>
      <c r="H3875" s="21">
        <v>250</v>
      </c>
      <c r="I3875" s="15">
        <v>74.900000000000006</v>
      </c>
      <c r="J3875" s="22">
        <v>554</v>
      </c>
      <c r="L3875" s="512" t="s">
        <v>485</v>
      </c>
      <c r="M3875" s="513"/>
      <c r="N3875" s="513"/>
      <c r="O3875" s="514"/>
      <c r="P3875" s="209">
        <v>230</v>
      </c>
      <c r="Q3875" s="25">
        <v>68.91</v>
      </c>
      <c r="R3875" s="25">
        <v>445</v>
      </c>
      <c r="S3875" s="21">
        <v>250</v>
      </c>
      <c r="T3875" s="15">
        <v>74.900000000000006</v>
      </c>
      <c r="U3875" s="22">
        <v>554</v>
      </c>
    </row>
    <row r="3876" spans="1:21" x14ac:dyDescent="0.25">
      <c r="A3876" s="539" t="s">
        <v>264</v>
      </c>
      <c r="B3876" s="540"/>
      <c r="C3876" s="540"/>
      <c r="D3876" s="541"/>
      <c r="E3876" s="249">
        <v>11</v>
      </c>
      <c r="F3876" s="227">
        <v>2.98</v>
      </c>
      <c r="G3876" s="25">
        <v>6</v>
      </c>
      <c r="H3876" s="226">
        <v>30</v>
      </c>
      <c r="I3876" s="192">
        <v>7.99</v>
      </c>
      <c r="J3876" s="25">
        <v>6</v>
      </c>
      <c r="L3876" s="539" t="s">
        <v>264</v>
      </c>
      <c r="M3876" s="540"/>
      <c r="N3876" s="540"/>
      <c r="O3876" s="541"/>
      <c r="P3876" s="249">
        <v>16</v>
      </c>
      <c r="Q3876" s="227">
        <v>4.26</v>
      </c>
      <c r="R3876" s="25">
        <v>6</v>
      </c>
      <c r="S3876" s="226">
        <v>41</v>
      </c>
      <c r="T3876" s="192">
        <v>10.54</v>
      </c>
      <c r="U3876" s="25">
        <v>6</v>
      </c>
    </row>
    <row r="3877" spans="1:21" x14ac:dyDescent="0.25">
      <c r="A3877" s="512" t="s">
        <v>21</v>
      </c>
      <c r="B3877" s="513"/>
      <c r="C3877" s="513"/>
      <c r="D3877" s="514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  <c r="L3877" s="512" t="s">
        <v>21</v>
      </c>
      <c r="M3877" s="513"/>
      <c r="N3877" s="513"/>
      <c r="O3877" s="514"/>
      <c r="P3877" s="209">
        <v>30</v>
      </c>
      <c r="Q3877" s="25">
        <v>1.53</v>
      </c>
      <c r="R3877" s="25">
        <v>68</v>
      </c>
      <c r="S3877" s="26">
        <v>30</v>
      </c>
      <c r="T3877" s="15">
        <v>1.53</v>
      </c>
      <c r="U3877" s="25">
        <v>68</v>
      </c>
    </row>
    <row r="3878" spans="1:21" x14ac:dyDescent="0.25">
      <c r="A3878" s="512" t="s">
        <v>3</v>
      </c>
      <c r="B3878" s="513"/>
      <c r="C3878" s="513"/>
      <c r="D3878" s="514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  <c r="L3878" s="512" t="s">
        <v>3</v>
      </c>
      <c r="M3878" s="513"/>
      <c r="N3878" s="513"/>
      <c r="O3878" s="514"/>
      <c r="P3878" s="209">
        <v>30</v>
      </c>
      <c r="Q3878" s="25">
        <v>1.86</v>
      </c>
      <c r="R3878" s="25">
        <v>71.25</v>
      </c>
      <c r="S3878" s="26">
        <v>30</v>
      </c>
      <c r="T3878" s="110">
        <v>1.86</v>
      </c>
      <c r="U3878" s="25">
        <v>71.25</v>
      </c>
    </row>
    <row r="3879" spans="1:21" x14ac:dyDescent="0.25">
      <c r="A3879" s="579" t="s">
        <v>248</v>
      </c>
      <c r="B3879" s="580"/>
      <c r="C3879" s="580"/>
      <c r="D3879" s="581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  <c r="L3879" s="579" t="s">
        <v>248</v>
      </c>
      <c r="M3879" s="580"/>
      <c r="N3879" s="580"/>
      <c r="O3879" s="581"/>
      <c r="P3879" s="291">
        <v>200</v>
      </c>
      <c r="Q3879" s="274">
        <v>7</v>
      </c>
      <c r="R3879" s="274">
        <v>106</v>
      </c>
      <c r="S3879" s="272">
        <v>200</v>
      </c>
      <c r="T3879" s="273">
        <v>7</v>
      </c>
      <c r="U3879" s="274">
        <v>106</v>
      </c>
    </row>
    <row r="3880" spans="1:21" ht="15.75" thickBot="1" x14ac:dyDescent="0.3">
      <c r="A3880" s="539"/>
      <c r="B3880" s="540"/>
      <c r="C3880" s="540"/>
      <c r="D3880" s="541"/>
      <c r="E3880" s="26"/>
      <c r="F3880" s="25"/>
      <c r="G3880" s="25"/>
      <c r="H3880" s="26"/>
      <c r="I3880" s="110"/>
      <c r="J3880" s="25"/>
      <c r="L3880" s="539"/>
      <c r="M3880" s="540"/>
      <c r="N3880" s="540"/>
      <c r="O3880" s="541"/>
      <c r="P3880" s="26"/>
      <c r="Q3880" s="25"/>
      <c r="R3880" s="25"/>
      <c r="S3880" s="26"/>
      <c r="T3880" s="110"/>
      <c r="U3880" s="25"/>
    </row>
    <row r="3881" spans="1:21" ht="15.75" thickBot="1" x14ac:dyDescent="0.3">
      <c r="A3881" s="568" t="s">
        <v>192</v>
      </c>
      <c r="B3881" s="569"/>
      <c r="C3881" s="569"/>
      <c r="D3881" s="569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  <c r="L3881" s="568" t="s">
        <v>192</v>
      </c>
      <c r="M3881" s="569"/>
      <c r="N3881" s="569"/>
      <c r="O3881" s="569"/>
      <c r="P3881" s="112"/>
      <c r="Q3881" s="113">
        <f>SUM(Q3874:Q3880)</f>
        <v>98.39</v>
      </c>
      <c r="R3881" s="113">
        <f>SUM(R3874:R3880)</f>
        <v>817.25</v>
      </c>
      <c r="S3881" s="113">
        <f>SUM(S3874:S3880)</f>
        <v>801</v>
      </c>
      <c r="T3881" s="113">
        <f>SUM(T3874:T3880)</f>
        <v>114.36999999999999</v>
      </c>
      <c r="U3881" s="188">
        <f>SUM(U3874:U3880)</f>
        <v>952.81</v>
      </c>
    </row>
    <row r="3882" spans="1:21" ht="15.75" thickBot="1" x14ac:dyDescent="0.3">
      <c r="A3882" s="570" t="s">
        <v>198</v>
      </c>
      <c r="B3882" s="571"/>
      <c r="C3882" s="571"/>
      <c r="D3882" s="571"/>
      <c r="E3882" s="571" t="s">
        <v>190</v>
      </c>
      <c r="F3882" s="571"/>
      <c r="G3882" s="571"/>
      <c r="H3882" s="571"/>
      <c r="I3882" s="571"/>
      <c r="J3882" s="122"/>
      <c r="L3882" s="570" t="s">
        <v>198</v>
      </c>
      <c r="M3882" s="571"/>
      <c r="N3882" s="571"/>
      <c r="O3882" s="571"/>
      <c r="P3882" s="571" t="s">
        <v>190</v>
      </c>
      <c r="Q3882" s="571"/>
      <c r="R3882" s="571"/>
      <c r="S3882" s="571"/>
      <c r="T3882" s="571"/>
      <c r="U3882" s="122"/>
    </row>
    <row r="3883" spans="1:21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  <c r="L3883" s="116"/>
      <c r="M3883" s="81"/>
      <c r="N3883" s="81"/>
      <c r="O3883" s="81"/>
      <c r="P3883" s="81"/>
      <c r="Q3883" s="81"/>
      <c r="R3883" s="81"/>
      <c r="S3883" s="81"/>
      <c r="T3883" s="81"/>
      <c r="U3883" s="115"/>
    </row>
    <row r="3884" spans="1:21" x14ac:dyDescent="0.25">
      <c r="A3884" s="606" t="s">
        <v>538</v>
      </c>
      <c r="B3884" s="607"/>
      <c r="C3884" s="607"/>
      <c r="D3884" s="608"/>
      <c r="E3884" s="226">
        <v>200</v>
      </c>
      <c r="F3884" s="191">
        <v>17.5</v>
      </c>
      <c r="G3884" s="227">
        <v>112.52</v>
      </c>
      <c r="H3884" s="110"/>
      <c r="I3884" s="15"/>
      <c r="J3884" s="117"/>
      <c r="L3884" s="606"/>
      <c r="M3884" s="607"/>
      <c r="N3884" s="607"/>
      <c r="O3884" s="608"/>
      <c r="P3884" s="226"/>
      <c r="Q3884" s="191"/>
      <c r="R3884" s="227"/>
      <c r="S3884" s="110"/>
      <c r="T3884" s="15"/>
      <c r="U3884" s="117"/>
    </row>
    <row r="3885" spans="1:21" x14ac:dyDescent="0.25">
      <c r="A3885" s="512" t="s">
        <v>645</v>
      </c>
      <c r="B3885" s="513"/>
      <c r="C3885" s="513"/>
      <c r="D3885" s="514"/>
      <c r="E3885" s="26">
        <v>60</v>
      </c>
      <c r="F3885" s="191">
        <v>22.5</v>
      </c>
      <c r="G3885" s="25">
        <v>239.84</v>
      </c>
      <c r="H3885" s="110"/>
      <c r="I3885" s="15"/>
      <c r="J3885" s="117"/>
      <c r="L3885" s="512"/>
      <c r="M3885" s="513"/>
      <c r="N3885" s="513"/>
      <c r="O3885" s="514"/>
      <c r="P3885" s="26"/>
      <c r="Q3885" s="191"/>
      <c r="R3885" s="25"/>
      <c r="S3885" s="110"/>
      <c r="T3885" s="15"/>
      <c r="U3885" s="117"/>
    </row>
    <row r="3886" spans="1:21" x14ac:dyDescent="0.25">
      <c r="A3886" s="572"/>
      <c r="B3886" s="573"/>
      <c r="C3886" s="573"/>
      <c r="D3886" s="574"/>
      <c r="E3886" s="466"/>
      <c r="F3886" s="110"/>
      <c r="G3886" s="15"/>
      <c r="H3886" s="110"/>
      <c r="I3886" s="15"/>
      <c r="J3886" s="117"/>
      <c r="L3886" s="572"/>
      <c r="M3886" s="573"/>
      <c r="N3886" s="573"/>
      <c r="O3886" s="574"/>
      <c r="P3886" s="502"/>
      <c r="Q3886" s="110"/>
      <c r="R3886" s="15"/>
      <c r="S3886" s="110"/>
      <c r="T3886" s="15"/>
      <c r="U3886" s="117"/>
    </row>
    <row r="3887" spans="1:21" ht="15.75" thickBot="1" x14ac:dyDescent="0.3">
      <c r="A3887" s="575"/>
      <c r="B3887" s="576"/>
      <c r="C3887" s="576"/>
      <c r="D3887" s="576"/>
      <c r="E3887" s="73"/>
      <c r="F3887" s="111"/>
      <c r="G3887" s="73"/>
      <c r="H3887" s="111"/>
      <c r="I3887" s="73"/>
      <c r="J3887" s="118"/>
      <c r="L3887" s="575"/>
      <c r="M3887" s="576"/>
      <c r="N3887" s="576"/>
      <c r="O3887" s="576"/>
      <c r="P3887" s="73"/>
      <c r="Q3887" s="111"/>
      <c r="R3887" s="73"/>
      <c r="S3887" s="111"/>
      <c r="T3887" s="73"/>
      <c r="U3887" s="118"/>
    </row>
    <row r="3888" spans="1:21" ht="15.75" thickBot="1" x14ac:dyDescent="0.3">
      <c r="A3888" s="568" t="s">
        <v>192</v>
      </c>
      <c r="B3888" s="569"/>
      <c r="C3888" s="569"/>
      <c r="D3888" s="569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  <c r="L3888" s="568" t="s">
        <v>192</v>
      </c>
      <c r="M3888" s="569"/>
      <c r="N3888" s="569"/>
      <c r="O3888" s="569"/>
      <c r="P3888" s="112"/>
      <c r="Q3888" s="113">
        <f>SUM(Q3884:Q3887)</f>
        <v>0</v>
      </c>
      <c r="R3888" s="112"/>
      <c r="S3888" s="113">
        <f>SUM(S3884:S3887)</f>
        <v>0</v>
      </c>
      <c r="T3888" s="112"/>
      <c r="U3888" s="114"/>
    </row>
    <row r="3889" spans="1:21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</row>
    <row r="3890" spans="1:21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</row>
    <row r="3891" spans="1:21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  <c r="L3891" s="189" t="s">
        <v>411</v>
      </c>
      <c r="M3891" s="189"/>
      <c r="N3891" s="189"/>
      <c r="O3891" s="189"/>
      <c r="P3891" s="81"/>
      <c r="Q3891" s="190"/>
      <c r="R3891" s="81" t="s">
        <v>414</v>
      </c>
      <c r="S3891" s="190"/>
      <c r="T3891" s="9"/>
      <c r="U3891" s="9"/>
    </row>
    <row r="3892" spans="1:21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  <c r="L3892" s="189"/>
      <c r="M3892" s="189"/>
      <c r="N3892" s="189"/>
      <c r="O3892" s="189"/>
      <c r="P3892" s="81"/>
      <c r="Q3892" s="190"/>
      <c r="R3892" s="81"/>
      <c r="S3892" s="190"/>
      <c r="T3892" s="9"/>
      <c r="U3892" s="9"/>
    </row>
    <row r="3893" spans="1:21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  <c r="L3893" s="189" t="s">
        <v>421</v>
      </c>
      <c r="M3893" s="189"/>
      <c r="N3893" s="189"/>
      <c r="O3893" s="189"/>
      <c r="P3893" s="81"/>
      <c r="Q3893" s="190"/>
      <c r="R3893" s="81" t="s">
        <v>416</v>
      </c>
      <c r="S3893" s="190"/>
      <c r="T3893" s="9"/>
      <c r="U3893" s="9"/>
    </row>
    <row r="3894" spans="1:21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  <c r="L3894" s="189"/>
      <c r="M3894" s="189"/>
      <c r="N3894" s="189"/>
      <c r="O3894" s="189"/>
      <c r="P3894" s="81"/>
      <c r="Q3894" s="190"/>
      <c r="R3894" s="81"/>
      <c r="S3894" s="190"/>
      <c r="T3894" s="9"/>
      <c r="U3894" s="9"/>
    </row>
    <row r="3895" spans="1:21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  <c r="L3895" s="189" t="s">
        <v>412</v>
      </c>
      <c r="M3895" s="189"/>
      <c r="N3895" s="189"/>
      <c r="O3895" s="189"/>
      <c r="P3895" s="81"/>
      <c r="Q3895" s="190"/>
      <c r="R3895" s="81" t="s">
        <v>420</v>
      </c>
      <c r="S3895" s="190"/>
      <c r="T3895" s="9"/>
      <c r="U3895" s="9"/>
    </row>
    <row r="3896" spans="1:21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  <c r="L3896" s="189"/>
      <c r="M3896" s="189"/>
      <c r="N3896" s="189"/>
      <c r="O3896" s="189"/>
      <c r="P3896" s="81"/>
      <c r="Q3896" s="190"/>
      <c r="R3896" s="81"/>
      <c r="S3896" s="190"/>
      <c r="T3896" s="9"/>
      <c r="U3896" s="9"/>
    </row>
    <row r="3897" spans="1:21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  <c r="L3897" s="189" t="s">
        <v>413</v>
      </c>
      <c r="M3897" s="189"/>
      <c r="N3897" s="189"/>
      <c r="O3897" s="189"/>
      <c r="P3897" s="81"/>
      <c r="Q3897" s="190"/>
      <c r="R3897" s="81" t="s">
        <v>481</v>
      </c>
      <c r="S3897" s="190"/>
      <c r="T3897" s="9"/>
      <c r="U3897" s="9"/>
    </row>
    <row r="3898" spans="1:21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</row>
    <row r="3899" spans="1:21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21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21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21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21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21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65" t="s">
        <v>647</v>
      </c>
      <c r="I3911" s="9"/>
      <c r="J3911" s="9"/>
    </row>
    <row r="3912" spans="1:10" ht="15.75" thickBot="1" x14ac:dyDescent="0.3">
      <c r="A3912" s="577"/>
      <c r="B3912" s="578"/>
      <c r="C3912" s="578"/>
      <c r="D3912" s="578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70" t="s">
        <v>189</v>
      </c>
      <c r="B3913" s="571"/>
      <c r="C3913" s="571"/>
      <c r="D3913" s="571"/>
      <c r="E3913" s="571" t="s">
        <v>190</v>
      </c>
      <c r="F3913" s="571"/>
      <c r="G3913" s="121"/>
      <c r="H3913" s="571" t="s">
        <v>191</v>
      </c>
      <c r="I3913" s="571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515" t="s">
        <v>324</v>
      </c>
      <c r="B3915" s="516"/>
      <c r="C3915" s="516"/>
      <c r="D3915" s="517"/>
      <c r="E3915" s="44">
        <v>210</v>
      </c>
      <c r="F3915" s="110">
        <v>20.56</v>
      </c>
      <c r="G3915" s="22">
        <v>221.9</v>
      </c>
      <c r="H3915" s="44">
        <v>260</v>
      </c>
      <c r="I3915" s="15">
        <v>23.59</v>
      </c>
      <c r="J3915" s="22">
        <v>247.15</v>
      </c>
    </row>
    <row r="3916" spans="1:10" x14ac:dyDescent="0.25">
      <c r="A3916" s="512" t="s">
        <v>46</v>
      </c>
      <c r="B3916" s="513"/>
      <c r="C3916" s="513"/>
      <c r="D3916" s="514"/>
      <c r="E3916" s="26">
        <v>25</v>
      </c>
      <c r="F3916" s="25">
        <v>19.829999999999998</v>
      </c>
      <c r="G3916" s="25">
        <v>55.95</v>
      </c>
      <c r="H3916" s="26">
        <v>35</v>
      </c>
      <c r="I3916" s="15">
        <v>27.48</v>
      </c>
      <c r="J3916" s="25">
        <v>55.95</v>
      </c>
    </row>
    <row r="3917" spans="1:10" x14ac:dyDescent="0.25">
      <c r="A3917" s="512" t="s">
        <v>88</v>
      </c>
      <c r="B3917" s="513"/>
      <c r="C3917" s="513"/>
      <c r="D3917" s="514"/>
      <c r="E3917" s="26">
        <v>200</v>
      </c>
      <c r="F3917" s="110">
        <v>11.86</v>
      </c>
      <c r="G3917" s="25">
        <v>190</v>
      </c>
      <c r="H3917" s="26">
        <v>200</v>
      </c>
      <c r="I3917" s="15">
        <v>11.86</v>
      </c>
      <c r="J3917" s="25">
        <v>190</v>
      </c>
    </row>
    <row r="3918" spans="1:10" x14ac:dyDescent="0.25">
      <c r="A3918" s="512" t="s">
        <v>21</v>
      </c>
      <c r="B3918" s="513"/>
      <c r="C3918" s="513"/>
      <c r="D3918" s="514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512" t="s">
        <v>35</v>
      </c>
      <c r="B3919" s="513"/>
      <c r="C3919" s="513"/>
      <c r="D3919" s="514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39"/>
      <c r="B3920" s="540"/>
      <c r="C3920" s="540"/>
      <c r="D3920" s="541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75"/>
      <c r="B3921" s="576"/>
      <c r="C3921" s="576"/>
      <c r="D3921" s="576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68" t="s">
        <v>192</v>
      </c>
      <c r="B3922" s="569"/>
      <c r="C3922" s="569"/>
      <c r="D3922" s="569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70" t="s">
        <v>196</v>
      </c>
      <c r="B3923" s="571"/>
      <c r="C3923" s="571"/>
      <c r="D3923" s="571"/>
      <c r="E3923" s="571" t="s">
        <v>190</v>
      </c>
      <c r="F3923" s="571"/>
      <c r="G3923" s="121"/>
      <c r="H3923" s="571" t="s">
        <v>191</v>
      </c>
      <c r="I3923" s="571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515" t="s">
        <v>62</v>
      </c>
      <c r="B3925" s="516"/>
      <c r="C3925" s="516"/>
      <c r="D3925" s="517"/>
      <c r="E3925" s="21" t="s">
        <v>63</v>
      </c>
      <c r="F3925" s="25">
        <v>11.84</v>
      </c>
      <c r="G3925" s="22">
        <v>98.2</v>
      </c>
      <c r="H3925" s="26" t="s">
        <v>126</v>
      </c>
      <c r="I3925" s="15">
        <v>11.84</v>
      </c>
      <c r="J3925" s="22">
        <v>126.15</v>
      </c>
    </row>
    <row r="3926" spans="1:10" x14ac:dyDescent="0.25">
      <c r="A3926" s="515" t="s">
        <v>323</v>
      </c>
      <c r="B3926" s="516"/>
      <c r="C3926" s="516"/>
      <c r="D3926" s="517"/>
      <c r="E3926" s="159" t="s">
        <v>591</v>
      </c>
      <c r="F3926" s="25">
        <v>49.96</v>
      </c>
      <c r="G3926" s="160">
        <v>238</v>
      </c>
      <c r="H3926" s="159" t="s">
        <v>515</v>
      </c>
      <c r="I3926" s="15">
        <v>66.13</v>
      </c>
      <c r="J3926" s="160">
        <v>281.27</v>
      </c>
    </row>
    <row r="3927" spans="1:10" x14ac:dyDescent="0.25">
      <c r="A3927" s="512" t="s">
        <v>50</v>
      </c>
      <c r="B3927" s="513"/>
      <c r="C3927" s="513"/>
      <c r="D3927" s="514"/>
      <c r="E3927" s="26">
        <v>150</v>
      </c>
      <c r="F3927" s="25">
        <v>17.579999999999998</v>
      </c>
      <c r="G3927" s="25">
        <v>163.5</v>
      </c>
      <c r="H3927" s="26">
        <v>150</v>
      </c>
      <c r="I3927" s="15">
        <v>17.579999999999998</v>
      </c>
      <c r="J3927" s="25">
        <v>244.15</v>
      </c>
    </row>
    <row r="3928" spans="1:10" x14ac:dyDescent="0.25">
      <c r="A3928" s="512" t="s">
        <v>60</v>
      </c>
      <c r="B3928" s="513"/>
      <c r="C3928" s="513"/>
      <c r="D3928" s="514"/>
      <c r="E3928" s="26">
        <v>27</v>
      </c>
      <c r="F3928" s="25">
        <v>7.36</v>
      </c>
      <c r="G3928" s="25">
        <v>68</v>
      </c>
      <c r="H3928" s="26">
        <v>26</v>
      </c>
      <c r="I3928" s="15">
        <v>7.17</v>
      </c>
      <c r="J3928" s="25">
        <v>68</v>
      </c>
    </row>
    <row r="3929" spans="1:10" x14ac:dyDescent="0.25">
      <c r="A3929" s="512" t="s">
        <v>21</v>
      </c>
      <c r="B3929" s="513"/>
      <c r="C3929" s="513"/>
      <c r="D3929" s="514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512" t="s">
        <v>219</v>
      </c>
      <c r="B3931" s="513"/>
      <c r="C3931" s="513"/>
      <c r="D3931" s="514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68" t="s">
        <v>192</v>
      </c>
      <c r="B3932" s="569"/>
      <c r="C3932" s="569"/>
      <c r="D3932" s="569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436</v>
      </c>
      <c r="I3932" s="113">
        <f>SUM(I3925:I3931)</f>
        <v>114.37</v>
      </c>
      <c r="J3932" s="188">
        <f>SUM(J3925:J3931)</f>
        <v>952.81999999999994</v>
      </c>
    </row>
    <row r="3933" spans="1:10" ht="15.75" thickBot="1" x14ac:dyDescent="0.3">
      <c r="A3933" s="570" t="s">
        <v>198</v>
      </c>
      <c r="B3933" s="571"/>
      <c r="C3933" s="571"/>
      <c r="D3933" s="571"/>
      <c r="E3933" s="571" t="s">
        <v>190</v>
      </c>
      <c r="F3933" s="571"/>
      <c r="G3933" s="571"/>
      <c r="H3933" s="571"/>
      <c r="I3933" s="571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512" t="s">
        <v>325</v>
      </c>
      <c r="B3935" s="513"/>
      <c r="C3935" s="513"/>
      <c r="D3935" s="514"/>
      <c r="E3935" s="26">
        <v>68</v>
      </c>
      <c r="F3935" s="110">
        <v>33.950000000000003</v>
      </c>
      <c r="G3935" s="25">
        <v>310.39999999999998</v>
      </c>
      <c r="H3935" s="110"/>
      <c r="I3935" s="15"/>
      <c r="J3935" s="117"/>
    </row>
    <row r="3936" spans="1:10" x14ac:dyDescent="0.25">
      <c r="A3936" s="512" t="s">
        <v>73</v>
      </c>
      <c r="B3936" s="513"/>
      <c r="C3936" s="513"/>
      <c r="D3936" s="514"/>
      <c r="E3936" s="26">
        <v>200</v>
      </c>
      <c r="F3936" s="110">
        <v>6.05</v>
      </c>
      <c r="G3936" s="25">
        <v>89.55</v>
      </c>
      <c r="H3936" s="110"/>
      <c r="I3936" s="15"/>
      <c r="J3936" s="117"/>
    </row>
    <row r="3937" spans="1:10" x14ac:dyDescent="0.25">
      <c r="A3937" s="572"/>
      <c r="B3937" s="573"/>
      <c r="C3937" s="573"/>
      <c r="D3937" s="574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75"/>
      <c r="B3938" s="576"/>
      <c r="C3938" s="576"/>
      <c r="D3938" s="576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68" t="s">
        <v>192</v>
      </c>
      <c r="B3939" s="569"/>
      <c r="C3939" s="569"/>
      <c r="D3939" s="569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648</v>
      </c>
      <c r="I3965" s="9"/>
      <c r="J3965" s="9"/>
    </row>
    <row r="3966" spans="1:10" ht="15.75" thickBot="1" x14ac:dyDescent="0.3">
      <c r="A3966" s="577"/>
      <c r="B3966" s="578"/>
      <c r="C3966" s="578"/>
      <c r="D3966" s="578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70" t="s">
        <v>189</v>
      </c>
      <c r="B3967" s="571"/>
      <c r="C3967" s="571"/>
      <c r="D3967" s="571"/>
      <c r="E3967" s="571" t="s">
        <v>190</v>
      </c>
      <c r="F3967" s="571"/>
      <c r="G3967" s="121"/>
      <c r="H3967" s="571" t="s">
        <v>191</v>
      </c>
      <c r="I3967" s="571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515" t="s">
        <v>494</v>
      </c>
      <c r="B3969" s="516"/>
      <c r="C3969" s="516"/>
      <c r="D3969" s="517"/>
      <c r="E3969" s="21" t="s">
        <v>657</v>
      </c>
      <c r="F3969" s="110">
        <v>35.69</v>
      </c>
      <c r="G3969" s="22">
        <v>412.57</v>
      </c>
      <c r="H3969" s="21" t="s">
        <v>658</v>
      </c>
      <c r="I3969" s="15">
        <v>46.92</v>
      </c>
      <c r="J3969" s="22">
        <v>507.03</v>
      </c>
    </row>
    <row r="3970" spans="1:10" x14ac:dyDescent="0.25">
      <c r="A3970" s="512" t="s">
        <v>20</v>
      </c>
      <c r="B3970" s="513"/>
      <c r="C3970" s="513"/>
      <c r="D3970" s="514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512" t="s">
        <v>21</v>
      </c>
      <c r="B3971" s="513"/>
      <c r="C3971" s="513"/>
      <c r="D3971" s="514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39" t="s">
        <v>205</v>
      </c>
      <c r="B3972" s="540"/>
      <c r="C3972" s="540"/>
      <c r="D3972" s="541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512" t="s">
        <v>249</v>
      </c>
      <c r="B3973" s="513"/>
      <c r="C3973" s="513"/>
      <c r="D3973" s="514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39"/>
      <c r="B3974" s="540"/>
      <c r="C3974" s="540"/>
      <c r="D3974" s="541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75"/>
      <c r="B3975" s="576"/>
      <c r="C3975" s="576"/>
      <c r="D3975" s="576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68" t="s">
        <v>192</v>
      </c>
      <c r="B3976" s="569"/>
      <c r="C3976" s="569"/>
      <c r="D3976" s="569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70" t="s">
        <v>196</v>
      </c>
      <c r="B3977" s="571"/>
      <c r="C3977" s="571"/>
      <c r="D3977" s="571"/>
      <c r="E3977" s="571" t="s">
        <v>190</v>
      </c>
      <c r="F3977" s="571"/>
      <c r="G3977" s="121"/>
      <c r="H3977" s="571" t="s">
        <v>191</v>
      </c>
      <c r="I3977" s="571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515" t="s">
        <v>332</v>
      </c>
      <c r="B3979" s="516"/>
      <c r="C3979" s="516"/>
      <c r="D3979" s="517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515" t="s">
        <v>422</v>
      </c>
      <c r="B3980" s="516"/>
      <c r="C3980" s="516"/>
      <c r="D3980" s="517"/>
      <c r="E3980" s="21">
        <v>80</v>
      </c>
      <c r="F3980" s="25">
        <v>52.54</v>
      </c>
      <c r="G3980" s="22">
        <v>130</v>
      </c>
      <c r="H3980" s="21">
        <v>90</v>
      </c>
      <c r="I3980" s="15">
        <v>59.11</v>
      </c>
      <c r="J3980" s="22">
        <v>211.2</v>
      </c>
    </row>
    <row r="3981" spans="1:10" x14ac:dyDescent="0.25">
      <c r="A3981" s="515" t="s">
        <v>336</v>
      </c>
      <c r="B3981" s="516"/>
      <c r="C3981" s="516"/>
      <c r="D3981" s="517"/>
      <c r="E3981" s="44">
        <v>130</v>
      </c>
      <c r="F3981" s="25">
        <v>16.79</v>
      </c>
      <c r="G3981" s="22">
        <v>279</v>
      </c>
      <c r="H3981" s="21">
        <v>150</v>
      </c>
      <c r="I3981" s="15">
        <v>19.37</v>
      </c>
      <c r="J3981" s="23">
        <v>335</v>
      </c>
    </row>
    <row r="3982" spans="1:10" x14ac:dyDescent="0.25">
      <c r="A3982" s="539" t="s">
        <v>498</v>
      </c>
      <c r="B3982" s="540"/>
      <c r="C3982" s="540"/>
      <c r="D3982" s="541"/>
      <c r="E3982" s="446" t="s">
        <v>659</v>
      </c>
      <c r="F3982" s="25">
        <v>4.29</v>
      </c>
      <c r="G3982" s="25">
        <v>6.9</v>
      </c>
      <c r="H3982" s="26">
        <v>32</v>
      </c>
      <c r="I3982" s="232">
        <v>8.2100000000000009</v>
      </c>
      <c r="J3982" s="25">
        <v>6.9</v>
      </c>
    </row>
    <row r="3983" spans="1:10" x14ac:dyDescent="0.25">
      <c r="A3983" s="512" t="s">
        <v>21</v>
      </c>
      <c r="B3983" s="513"/>
      <c r="C3983" s="513"/>
      <c r="D3983" s="514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39" t="s">
        <v>486</v>
      </c>
      <c r="B3985" s="540"/>
      <c r="C3985" s="540"/>
      <c r="D3985" s="541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68" t="s">
        <v>192</v>
      </c>
      <c r="B3986" s="569"/>
      <c r="C3986" s="569"/>
      <c r="D3986" s="569"/>
      <c r="E3986" s="112"/>
      <c r="F3986" s="301">
        <f>SUM(F3979:F3985)</f>
        <v>98.39</v>
      </c>
      <c r="G3986" s="301">
        <f>SUM(G3979:G3985)</f>
        <v>801.11</v>
      </c>
      <c r="H3986" s="301"/>
      <c r="I3986" s="301">
        <f>SUM(I3979:I3985)</f>
        <v>114.37</v>
      </c>
      <c r="J3986" s="302">
        <f>SUM(J3979:J3985)</f>
        <v>916.95</v>
      </c>
    </row>
    <row r="3987" spans="1:10" ht="15.75" thickBot="1" x14ac:dyDescent="0.3">
      <c r="A3987" s="570" t="s">
        <v>198</v>
      </c>
      <c r="B3987" s="571"/>
      <c r="C3987" s="571"/>
      <c r="D3987" s="571"/>
      <c r="E3987" s="571" t="s">
        <v>190</v>
      </c>
      <c r="F3987" s="571"/>
      <c r="G3987" s="571"/>
      <c r="H3987" s="571"/>
      <c r="I3987" s="571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515" t="s">
        <v>443</v>
      </c>
      <c r="B3989" s="516"/>
      <c r="C3989" s="516"/>
      <c r="D3989" s="517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512" t="s">
        <v>326</v>
      </c>
      <c r="B3990" s="513"/>
      <c r="C3990" s="513"/>
      <c r="D3990" s="514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512" t="s">
        <v>21</v>
      </c>
      <c r="B3991" s="513"/>
      <c r="C3991" s="513"/>
      <c r="D3991" s="514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75"/>
      <c r="B3992" s="576"/>
      <c r="C3992" s="576"/>
      <c r="D3992" s="576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68" t="s">
        <v>192</v>
      </c>
      <c r="B3993" s="569"/>
      <c r="C3993" s="569"/>
      <c r="D3993" s="569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1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649</v>
      </c>
      <c r="I4017" s="9"/>
      <c r="J4017" s="9"/>
    </row>
    <row r="4018" spans="1:11" ht="15.75" thickBot="1" x14ac:dyDescent="0.3">
      <c r="A4018" s="577"/>
      <c r="B4018" s="578"/>
      <c r="C4018" s="578"/>
      <c r="D4018" s="578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1" ht="15.75" thickBot="1" x14ac:dyDescent="0.3">
      <c r="A4019" s="570" t="s">
        <v>189</v>
      </c>
      <c r="B4019" s="571"/>
      <c r="C4019" s="571"/>
      <c r="D4019" s="571"/>
      <c r="E4019" s="571" t="s">
        <v>190</v>
      </c>
      <c r="F4019" s="571"/>
      <c r="G4019" s="121"/>
      <c r="H4019" s="571" t="s">
        <v>191</v>
      </c>
      <c r="I4019" s="571"/>
      <c r="J4019" s="122"/>
    </row>
    <row r="4020" spans="1:11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1" x14ac:dyDescent="0.25">
      <c r="A4021" s="515" t="s">
        <v>327</v>
      </c>
      <c r="B4021" s="516"/>
      <c r="C4021" s="516"/>
      <c r="D4021" s="517"/>
      <c r="E4021" s="21">
        <v>205</v>
      </c>
      <c r="F4021" s="110">
        <v>14.95</v>
      </c>
      <c r="G4021" s="22">
        <v>260</v>
      </c>
      <c r="H4021" s="21">
        <v>255</v>
      </c>
      <c r="I4021" s="15">
        <v>17.63</v>
      </c>
      <c r="J4021" s="22">
        <v>323.41000000000003</v>
      </c>
    </row>
    <row r="4022" spans="1:11" x14ac:dyDescent="0.25">
      <c r="A4022" s="512" t="s">
        <v>46</v>
      </c>
      <c r="B4022" s="513"/>
      <c r="C4022" s="513"/>
      <c r="D4022" s="514"/>
      <c r="E4022" s="26">
        <v>15</v>
      </c>
      <c r="F4022" s="25">
        <v>12.65</v>
      </c>
      <c r="G4022" s="25">
        <v>55.95</v>
      </c>
      <c r="H4022" s="26">
        <v>24</v>
      </c>
      <c r="I4022" s="15">
        <v>19.420000000000002</v>
      </c>
      <c r="J4022" s="25">
        <v>55.95</v>
      </c>
    </row>
    <row r="4023" spans="1:11" x14ac:dyDescent="0.25">
      <c r="A4023" s="512" t="s">
        <v>216</v>
      </c>
      <c r="B4023" s="513"/>
      <c r="C4023" s="513"/>
      <c r="D4023" s="514"/>
      <c r="E4023" s="26">
        <v>200</v>
      </c>
      <c r="F4023" s="110">
        <v>13.87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1" x14ac:dyDescent="0.25">
      <c r="A4024" s="512" t="s">
        <v>21</v>
      </c>
      <c r="B4024" s="513"/>
      <c r="C4024" s="513"/>
      <c r="D4024" s="514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1" x14ac:dyDescent="0.25">
      <c r="A4025" s="582" t="s">
        <v>227</v>
      </c>
      <c r="B4025" s="583"/>
      <c r="C4025" s="583"/>
      <c r="D4025" s="584"/>
      <c r="E4025" s="272">
        <v>91</v>
      </c>
      <c r="F4025" s="274">
        <v>22.58</v>
      </c>
      <c r="G4025" s="274">
        <v>42</v>
      </c>
      <c r="H4025" s="272">
        <v>100</v>
      </c>
      <c r="I4025" s="275">
        <v>24.56</v>
      </c>
      <c r="J4025" s="25">
        <v>42</v>
      </c>
      <c r="K4025" t="s">
        <v>660</v>
      </c>
    </row>
    <row r="4026" spans="1:11" x14ac:dyDescent="0.25">
      <c r="A4026" s="539"/>
      <c r="B4026" s="540"/>
      <c r="C4026" s="540"/>
      <c r="D4026" s="541"/>
      <c r="E4026" s="26"/>
      <c r="F4026" s="191"/>
      <c r="G4026" s="25"/>
      <c r="H4026" s="26"/>
      <c r="I4026" s="15"/>
      <c r="J4026" s="25"/>
    </row>
    <row r="4027" spans="1:11" ht="15.75" thickBot="1" x14ac:dyDescent="0.3">
      <c r="A4027" s="575"/>
      <c r="B4027" s="576"/>
      <c r="C4027" s="576"/>
      <c r="D4027" s="576"/>
      <c r="E4027" s="73"/>
      <c r="F4027" s="111"/>
      <c r="G4027" s="111"/>
      <c r="H4027" s="111"/>
      <c r="I4027" s="73"/>
      <c r="J4027" s="118"/>
    </row>
    <row r="4028" spans="1:11" ht="15.75" thickBot="1" x14ac:dyDescent="0.3">
      <c r="A4028" s="568" t="s">
        <v>192</v>
      </c>
      <c r="B4028" s="569"/>
      <c r="C4028" s="569"/>
      <c r="D4028" s="569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1" ht="15.75" thickBot="1" x14ac:dyDescent="0.3">
      <c r="A4029" s="570" t="s">
        <v>196</v>
      </c>
      <c r="B4029" s="571"/>
      <c r="C4029" s="571"/>
      <c r="D4029" s="571"/>
      <c r="E4029" s="571" t="s">
        <v>190</v>
      </c>
      <c r="F4029" s="571"/>
      <c r="G4029" s="121"/>
      <c r="H4029" s="571" t="s">
        <v>191</v>
      </c>
      <c r="I4029" s="571"/>
      <c r="J4029" s="122"/>
    </row>
    <row r="4030" spans="1:11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1" x14ac:dyDescent="0.25">
      <c r="A4031" s="515" t="s">
        <v>258</v>
      </c>
      <c r="B4031" s="516"/>
      <c r="C4031" s="516"/>
      <c r="D4031" s="517"/>
      <c r="E4031" s="21" t="s">
        <v>63</v>
      </c>
      <c r="F4031" s="25">
        <v>11.84</v>
      </c>
      <c r="G4031" s="22">
        <v>98.2</v>
      </c>
      <c r="H4031" s="172">
        <v>255</v>
      </c>
      <c r="I4031" s="15">
        <v>14.48</v>
      </c>
      <c r="J4031" s="23">
        <v>37.5</v>
      </c>
    </row>
    <row r="4032" spans="1:11" x14ac:dyDescent="0.25">
      <c r="A4032" s="515" t="s">
        <v>445</v>
      </c>
      <c r="B4032" s="516"/>
      <c r="C4032" s="516"/>
      <c r="D4032" s="517"/>
      <c r="E4032" s="21" t="s">
        <v>575</v>
      </c>
      <c r="F4032" s="25">
        <v>45.73</v>
      </c>
      <c r="G4032" s="22">
        <v>252</v>
      </c>
      <c r="H4032" s="21" t="s">
        <v>355</v>
      </c>
      <c r="I4032" s="15">
        <v>56.1</v>
      </c>
      <c r="J4032" s="23">
        <v>400</v>
      </c>
    </row>
    <row r="4033" spans="1:10" x14ac:dyDescent="0.25">
      <c r="A4033" s="512" t="s">
        <v>50</v>
      </c>
      <c r="B4033" s="513"/>
      <c r="C4033" s="513"/>
      <c r="D4033" s="514"/>
      <c r="E4033" s="26">
        <v>150</v>
      </c>
      <c r="F4033" s="25">
        <v>17.579999999999998</v>
      </c>
      <c r="G4033" s="25">
        <v>163.5</v>
      </c>
      <c r="H4033" s="26">
        <v>180</v>
      </c>
      <c r="I4033" s="15">
        <v>21.1</v>
      </c>
      <c r="J4033" s="25">
        <v>244.15</v>
      </c>
    </row>
    <row r="4034" spans="1:10" x14ac:dyDescent="0.25">
      <c r="A4034" s="512" t="s">
        <v>21</v>
      </c>
      <c r="B4034" s="513"/>
      <c r="C4034" s="513"/>
      <c r="D4034" s="514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39" t="s">
        <v>237</v>
      </c>
      <c r="B4036" s="540"/>
      <c r="C4036" s="540"/>
      <c r="D4036" s="541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603" t="s">
        <v>261</v>
      </c>
      <c r="B4037" s="604"/>
      <c r="C4037" s="604"/>
      <c r="D4037" s="605"/>
      <c r="E4037" s="226">
        <v>27</v>
      </c>
      <c r="F4037" s="227">
        <v>5.34</v>
      </c>
      <c r="G4037" s="227">
        <v>80.28</v>
      </c>
      <c r="H4037" s="226">
        <v>25</v>
      </c>
      <c r="I4037" s="191">
        <v>4.79</v>
      </c>
      <c r="J4037" s="227">
        <v>80.28</v>
      </c>
    </row>
    <row r="4038" spans="1:10" ht="15.75" thickBot="1" x14ac:dyDescent="0.3">
      <c r="A4038" s="568" t="s">
        <v>192</v>
      </c>
      <c r="B4038" s="569"/>
      <c r="C4038" s="569"/>
      <c r="D4038" s="569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114.37000000000002</v>
      </c>
      <c r="J4038" s="188">
        <f>SUM(J4031:J4037)</f>
        <v>1033.98</v>
      </c>
    </row>
    <row r="4039" spans="1:10" ht="15.75" thickBot="1" x14ac:dyDescent="0.3">
      <c r="A4039" s="570" t="s">
        <v>198</v>
      </c>
      <c r="B4039" s="571"/>
      <c r="C4039" s="571"/>
      <c r="D4039" s="571"/>
      <c r="E4039" s="571" t="s">
        <v>190</v>
      </c>
      <c r="F4039" s="571"/>
      <c r="G4039" s="571"/>
      <c r="H4039" s="571"/>
      <c r="I4039" s="571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512" t="s">
        <v>298</v>
      </c>
      <c r="B4041" s="513"/>
      <c r="C4041" s="513"/>
      <c r="D4041" s="514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39" t="s">
        <v>330</v>
      </c>
      <c r="B4042" s="540"/>
      <c r="C4042" s="540"/>
      <c r="D4042" s="541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512"/>
      <c r="B4043" s="513"/>
      <c r="C4043" s="513"/>
      <c r="D4043" s="514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75"/>
      <c r="B4044" s="576"/>
      <c r="C4044" s="576"/>
      <c r="D4044" s="576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68" t="s">
        <v>192</v>
      </c>
      <c r="B4045" s="569"/>
      <c r="C4045" s="569"/>
      <c r="D4045" s="569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265" t="s">
        <v>650</v>
      </c>
      <c r="I4070" s="9"/>
      <c r="J4070" s="9"/>
    </row>
    <row r="4071" spans="1:10" ht="15.75" thickBot="1" x14ac:dyDescent="0.3">
      <c r="A4071" s="577"/>
      <c r="B4071" s="578"/>
      <c r="C4071" s="578"/>
      <c r="D4071" s="578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70" t="s">
        <v>189</v>
      </c>
      <c r="B4072" s="571"/>
      <c r="C4072" s="571"/>
      <c r="D4072" s="571"/>
      <c r="E4072" s="571" t="s">
        <v>190</v>
      </c>
      <c r="F4072" s="571"/>
      <c r="G4072" s="121"/>
      <c r="H4072" s="571" t="s">
        <v>191</v>
      </c>
      <c r="I4072" s="571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515" t="s">
        <v>547</v>
      </c>
      <c r="B4074" s="516"/>
      <c r="C4074" s="516"/>
      <c r="D4074" s="517"/>
      <c r="E4074" s="21" t="s">
        <v>496</v>
      </c>
      <c r="F4074" s="110">
        <v>38.75</v>
      </c>
      <c r="G4074" s="22">
        <v>308.39999999999998</v>
      </c>
      <c r="H4074" s="21" t="s">
        <v>601</v>
      </c>
      <c r="I4074" s="15">
        <v>43.68</v>
      </c>
      <c r="J4074" s="22">
        <v>337.81</v>
      </c>
    </row>
    <row r="4075" spans="1:10" x14ac:dyDescent="0.25">
      <c r="A4075" s="512" t="s">
        <v>240</v>
      </c>
      <c r="B4075" s="513"/>
      <c r="C4075" s="513"/>
      <c r="D4075" s="514"/>
      <c r="E4075" s="26">
        <v>10</v>
      </c>
      <c r="F4075" s="25">
        <v>6.15</v>
      </c>
      <c r="G4075" s="25"/>
      <c r="H4075" s="26">
        <v>19</v>
      </c>
      <c r="I4075" s="15">
        <v>11.55</v>
      </c>
      <c r="J4075" s="25">
        <v>74.599999999999994</v>
      </c>
    </row>
    <row r="4076" spans="1:10" x14ac:dyDescent="0.25">
      <c r="A4076" s="512" t="s">
        <v>73</v>
      </c>
      <c r="B4076" s="513"/>
      <c r="C4076" s="513"/>
      <c r="D4076" s="514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512" t="s">
        <v>228</v>
      </c>
      <c r="B4077" s="513"/>
      <c r="C4077" s="513"/>
      <c r="D4077" s="514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512" t="s">
        <v>3</v>
      </c>
      <c r="B4078" s="513"/>
      <c r="C4078" s="513"/>
      <c r="D4078" s="514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39" t="s">
        <v>218</v>
      </c>
      <c r="B4079" s="540"/>
      <c r="C4079" s="540"/>
      <c r="D4079" s="541"/>
      <c r="E4079" s="26">
        <v>74</v>
      </c>
      <c r="F4079" s="231">
        <v>11.65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75"/>
      <c r="B4080" s="576"/>
      <c r="C4080" s="576"/>
      <c r="D4080" s="576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68" t="s">
        <v>192</v>
      </c>
      <c r="B4081" s="569"/>
      <c r="C4081" s="569"/>
      <c r="D4081" s="569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70" t="s">
        <v>196</v>
      </c>
      <c r="B4082" s="571"/>
      <c r="C4082" s="571"/>
      <c r="D4082" s="571"/>
      <c r="E4082" s="571" t="s">
        <v>190</v>
      </c>
      <c r="F4082" s="571"/>
      <c r="G4082" s="121"/>
      <c r="H4082" s="571" t="s">
        <v>191</v>
      </c>
      <c r="I4082" s="571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515"/>
      <c r="B4084" s="516"/>
      <c r="C4084" s="516"/>
      <c r="D4084" s="517"/>
      <c r="E4084" s="21"/>
      <c r="F4084" s="25"/>
      <c r="G4084" s="22"/>
      <c r="H4084" s="172"/>
      <c r="I4084" s="185"/>
      <c r="J4084" s="22"/>
    </row>
    <row r="4085" spans="1:10" x14ac:dyDescent="0.25">
      <c r="A4085" s="515"/>
      <c r="B4085" s="516"/>
      <c r="C4085" s="516"/>
      <c r="D4085" s="517"/>
      <c r="E4085" s="21"/>
      <c r="F4085" s="25"/>
      <c r="G4085" s="22"/>
      <c r="H4085" s="21"/>
      <c r="I4085" s="185"/>
      <c r="J4085" s="22"/>
    </row>
    <row r="4086" spans="1:10" x14ac:dyDescent="0.25">
      <c r="A4086" s="512"/>
      <c r="B4086" s="513"/>
      <c r="C4086" s="513"/>
      <c r="D4086" s="514"/>
      <c r="E4086" s="26"/>
      <c r="F4086" s="25"/>
      <c r="G4086" s="25"/>
      <c r="H4086" s="26"/>
      <c r="I4086" s="185"/>
      <c r="J4086" s="25"/>
    </row>
    <row r="4087" spans="1:10" x14ac:dyDescent="0.25">
      <c r="A4087" s="512"/>
      <c r="B4087" s="513"/>
      <c r="C4087" s="513"/>
      <c r="D4087" s="514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39"/>
      <c r="B4089" s="540"/>
      <c r="C4089" s="540"/>
      <c r="D4089" s="541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39"/>
      <c r="B4090" s="540"/>
      <c r="C4090" s="540"/>
      <c r="D4090" s="541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68" t="s">
        <v>192</v>
      </c>
      <c r="B4091" s="569"/>
      <c r="C4091" s="569"/>
      <c r="D4091" s="569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70" t="s">
        <v>198</v>
      </c>
      <c r="B4092" s="571"/>
      <c r="C4092" s="571"/>
      <c r="D4092" s="571"/>
      <c r="E4092" s="571" t="s">
        <v>190</v>
      </c>
      <c r="F4092" s="571"/>
      <c r="G4092" s="571"/>
      <c r="H4092" s="571"/>
      <c r="I4092" s="571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512"/>
      <c r="B4094" s="513"/>
      <c r="C4094" s="513"/>
      <c r="D4094" s="514"/>
      <c r="E4094" s="26"/>
      <c r="F4094" s="110"/>
      <c r="G4094" s="25"/>
      <c r="H4094" s="110"/>
      <c r="I4094" s="15"/>
      <c r="J4094" s="117"/>
    </row>
    <row r="4095" spans="1:10" x14ac:dyDescent="0.25">
      <c r="A4095" s="539"/>
      <c r="B4095" s="540"/>
      <c r="C4095" s="540"/>
      <c r="D4095" s="541"/>
      <c r="E4095" s="26"/>
      <c r="F4095" s="110"/>
      <c r="G4095" s="25"/>
      <c r="H4095" s="110"/>
      <c r="I4095" s="15"/>
      <c r="J4095" s="117"/>
    </row>
    <row r="4096" spans="1:10" x14ac:dyDescent="0.25">
      <c r="A4096" s="512"/>
      <c r="B4096" s="513"/>
      <c r="C4096" s="513"/>
      <c r="D4096" s="514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75"/>
      <c r="B4097" s="576"/>
      <c r="C4097" s="576"/>
      <c r="D4097" s="576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68" t="s">
        <v>192</v>
      </c>
      <c r="B4098" s="569"/>
      <c r="C4098" s="569"/>
      <c r="D4098" s="569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656</v>
      </c>
      <c r="I4115" s="9"/>
      <c r="J4115" s="9"/>
    </row>
    <row r="4116" spans="1:10" ht="15.75" thickBot="1" x14ac:dyDescent="0.3">
      <c r="A4116" s="577"/>
      <c r="B4116" s="578"/>
      <c r="C4116" s="578"/>
      <c r="D4116" s="578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70" t="s">
        <v>189</v>
      </c>
      <c r="B4117" s="571"/>
      <c r="C4117" s="571"/>
      <c r="D4117" s="571"/>
      <c r="E4117" s="571" t="s">
        <v>190</v>
      </c>
      <c r="F4117" s="571"/>
      <c r="G4117" s="121"/>
      <c r="H4117" s="571" t="s">
        <v>191</v>
      </c>
      <c r="I4117" s="571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512" t="s">
        <v>46</v>
      </c>
      <c r="B4119" s="513"/>
      <c r="C4119" s="513"/>
      <c r="D4119" s="514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512" t="s">
        <v>448</v>
      </c>
      <c r="B4120" s="513"/>
      <c r="C4120" s="513"/>
      <c r="D4120" s="514"/>
      <c r="E4120" s="26" t="s">
        <v>126</v>
      </c>
      <c r="F4120" s="25">
        <v>21.17</v>
      </c>
      <c r="G4120" s="25">
        <v>273</v>
      </c>
      <c r="H4120" s="26" t="s">
        <v>154</v>
      </c>
      <c r="I4120" s="15">
        <v>24.35</v>
      </c>
      <c r="J4120" s="25">
        <v>359.21</v>
      </c>
    </row>
    <row r="4121" spans="1:10" x14ac:dyDescent="0.25">
      <c r="A4121" s="512" t="s">
        <v>203</v>
      </c>
      <c r="B4121" s="513"/>
      <c r="C4121" s="513"/>
      <c r="D4121" s="514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512" t="s">
        <v>228</v>
      </c>
      <c r="B4122" s="513"/>
      <c r="C4122" s="513"/>
      <c r="D4122" s="514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39" t="s">
        <v>205</v>
      </c>
      <c r="B4123" s="540"/>
      <c r="C4123" s="540"/>
      <c r="D4123" s="541"/>
      <c r="E4123" s="26">
        <v>134</v>
      </c>
      <c r="F4123" s="25">
        <v>22.15</v>
      </c>
      <c r="G4123" s="25">
        <v>47</v>
      </c>
      <c r="H4123" s="26">
        <v>157</v>
      </c>
      <c r="I4123" s="15">
        <v>25.94</v>
      </c>
      <c r="J4123" s="25">
        <v>47</v>
      </c>
    </row>
    <row r="4124" spans="1:10" x14ac:dyDescent="0.25">
      <c r="A4124" s="539"/>
      <c r="B4124" s="540"/>
      <c r="C4124" s="540"/>
      <c r="D4124" s="541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75"/>
      <c r="B4125" s="576"/>
      <c r="C4125" s="576"/>
      <c r="D4125" s="576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68" t="s">
        <v>192</v>
      </c>
      <c r="B4126" s="569"/>
      <c r="C4126" s="569"/>
      <c r="D4126" s="569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70" t="s">
        <v>196</v>
      </c>
      <c r="B4127" s="571"/>
      <c r="C4127" s="571"/>
      <c r="D4127" s="571"/>
      <c r="E4127" s="571" t="s">
        <v>190</v>
      </c>
      <c r="F4127" s="571"/>
      <c r="G4127" s="121"/>
      <c r="H4127" s="571" t="s">
        <v>191</v>
      </c>
      <c r="I4127" s="571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515" t="s">
        <v>461</v>
      </c>
      <c r="B4129" s="516"/>
      <c r="C4129" s="516"/>
      <c r="D4129" s="517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515" t="s">
        <v>450</v>
      </c>
      <c r="B4130" s="516"/>
      <c r="C4130" s="516"/>
      <c r="D4130" s="517"/>
      <c r="E4130" s="44" t="s">
        <v>604</v>
      </c>
      <c r="F4130" s="25">
        <v>45.89</v>
      </c>
      <c r="G4130" s="22">
        <v>228</v>
      </c>
      <c r="H4130" s="21" t="s">
        <v>77</v>
      </c>
      <c r="I4130" s="15">
        <v>55.25</v>
      </c>
      <c r="J4130" s="22">
        <v>272.3</v>
      </c>
    </row>
    <row r="4131" spans="1:10" x14ac:dyDescent="0.25">
      <c r="A4131" s="512" t="s">
        <v>207</v>
      </c>
      <c r="B4131" s="513"/>
      <c r="C4131" s="513"/>
      <c r="D4131" s="514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39" t="s">
        <v>498</v>
      </c>
      <c r="B4132" s="540"/>
      <c r="C4132" s="540"/>
      <c r="D4132" s="541"/>
      <c r="E4132" s="26">
        <v>23</v>
      </c>
      <c r="F4132" s="25">
        <v>6.3</v>
      </c>
      <c r="G4132" s="25">
        <v>6</v>
      </c>
      <c r="H4132" s="21">
        <v>42</v>
      </c>
      <c r="I4132" s="15">
        <v>11.11</v>
      </c>
      <c r="J4132" s="22">
        <v>3.6</v>
      </c>
    </row>
    <row r="4133" spans="1:10" x14ac:dyDescent="0.25">
      <c r="A4133" s="515" t="s">
        <v>210</v>
      </c>
      <c r="B4133" s="516"/>
      <c r="C4133" s="516"/>
      <c r="D4133" s="517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512" t="s">
        <v>21</v>
      </c>
      <c r="B4134" s="513"/>
      <c r="C4134" s="513"/>
      <c r="D4134" s="514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512" t="s">
        <v>3</v>
      </c>
      <c r="B4135" s="513"/>
      <c r="C4135" s="513"/>
      <c r="D4135" s="514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68" t="s">
        <v>192</v>
      </c>
      <c r="B4136" s="569"/>
      <c r="C4136" s="569"/>
      <c r="D4136" s="569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732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70" t="s">
        <v>198</v>
      </c>
      <c r="B4137" s="571"/>
      <c r="C4137" s="571"/>
      <c r="D4137" s="571"/>
      <c r="E4137" s="571" t="s">
        <v>190</v>
      </c>
      <c r="F4137" s="571"/>
      <c r="G4137" s="571"/>
      <c r="H4137" s="571"/>
      <c r="I4137" s="571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512" t="s">
        <v>463</v>
      </c>
      <c r="B4139" s="513"/>
      <c r="C4139" s="513"/>
      <c r="D4139" s="514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512" t="s">
        <v>462</v>
      </c>
      <c r="B4140" s="513"/>
      <c r="C4140" s="513"/>
      <c r="D4140" s="514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512" t="s">
        <v>21</v>
      </c>
      <c r="B4141" s="513"/>
      <c r="C4141" s="513"/>
      <c r="D4141" s="514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512" t="s">
        <v>20</v>
      </c>
      <c r="B4142" s="513"/>
      <c r="C4142" s="513"/>
      <c r="D4142" s="514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68" t="s">
        <v>192</v>
      </c>
      <c r="B4143" s="569"/>
      <c r="C4143" s="569"/>
      <c r="D4143" s="569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661</v>
      </c>
      <c r="I4156" s="9"/>
      <c r="J4156" s="9"/>
    </row>
    <row r="4157" spans="1:10" ht="15.75" thickBot="1" x14ac:dyDescent="0.3">
      <c r="A4157" s="577"/>
      <c r="B4157" s="578"/>
      <c r="C4157" s="578"/>
      <c r="D4157" s="578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70" t="s">
        <v>189</v>
      </c>
      <c r="B4158" s="571"/>
      <c r="C4158" s="571"/>
      <c r="D4158" s="571"/>
      <c r="E4158" s="571" t="s">
        <v>190</v>
      </c>
      <c r="F4158" s="571"/>
      <c r="G4158" s="121"/>
      <c r="H4158" s="571" t="s">
        <v>191</v>
      </c>
      <c r="I4158" s="571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512" t="s">
        <v>605</v>
      </c>
      <c r="B4160" s="513"/>
      <c r="C4160" s="513"/>
      <c r="D4160" s="514"/>
      <c r="E4160" s="26" t="s">
        <v>459</v>
      </c>
      <c r="F4160" s="110">
        <v>20.07</v>
      </c>
      <c r="G4160" s="25">
        <v>218</v>
      </c>
      <c r="H4160" s="26" t="s">
        <v>501</v>
      </c>
      <c r="I4160" s="15">
        <v>27.22</v>
      </c>
      <c r="J4160" s="25">
        <v>310.57</v>
      </c>
    </row>
    <row r="4161" spans="1:10" x14ac:dyDescent="0.25">
      <c r="A4161" s="512" t="s">
        <v>216</v>
      </c>
      <c r="B4161" s="513"/>
      <c r="C4161" s="513"/>
      <c r="D4161" s="514"/>
      <c r="E4161" s="26">
        <v>200</v>
      </c>
      <c r="F4161" s="25">
        <v>13.87</v>
      </c>
      <c r="G4161" s="25">
        <v>100.6</v>
      </c>
      <c r="H4161" s="26">
        <v>200</v>
      </c>
      <c r="I4161" s="15">
        <v>13.87</v>
      </c>
      <c r="J4161" s="25">
        <v>100.6</v>
      </c>
    </row>
    <row r="4162" spans="1:10" x14ac:dyDescent="0.25">
      <c r="A4162" s="512" t="s">
        <v>228</v>
      </c>
      <c r="B4162" s="513"/>
      <c r="C4162" s="513"/>
      <c r="D4162" s="514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512" t="s">
        <v>217</v>
      </c>
      <c r="B4163" s="513"/>
      <c r="C4163" s="513"/>
      <c r="D4163" s="514"/>
      <c r="E4163" s="26">
        <v>24</v>
      </c>
      <c r="F4163" s="110">
        <v>14.35</v>
      </c>
      <c r="G4163" s="25">
        <v>105</v>
      </c>
      <c r="H4163" s="26">
        <v>30</v>
      </c>
      <c r="I4163" s="15">
        <v>17.89</v>
      </c>
      <c r="J4163" s="25">
        <v>105</v>
      </c>
    </row>
    <row r="4164" spans="1:10" x14ac:dyDescent="0.25">
      <c r="A4164" s="539" t="s">
        <v>218</v>
      </c>
      <c r="B4164" s="540"/>
      <c r="C4164" s="540"/>
      <c r="D4164" s="541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39"/>
      <c r="B4165" s="540"/>
      <c r="C4165" s="540"/>
      <c r="D4165" s="541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75"/>
      <c r="B4166" s="576"/>
      <c r="C4166" s="576"/>
      <c r="D4166" s="576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68" t="s">
        <v>192</v>
      </c>
      <c r="B4167" s="569"/>
      <c r="C4167" s="569"/>
      <c r="D4167" s="569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70" t="s">
        <v>196</v>
      </c>
      <c r="B4168" s="571"/>
      <c r="C4168" s="571"/>
      <c r="D4168" s="571"/>
      <c r="E4168" s="571" t="s">
        <v>190</v>
      </c>
      <c r="F4168" s="571"/>
      <c r="G4168" s="121"/>
      <c r="H4168" s="571" t="s">
        <v>191</v>
      </c>
      <c r="I4168" s="571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515" t="s">
        <v>62</v>
      </c>
      <c r="B4170" s="516"/>
      <c r="C4170" s="516"/>
      <c r="D4170" s="517"/>
      <c r="E4170" s="21" t="s">
        <v>63</v>
      </c>
      <c r="F4170" s="25">
        <v>11.84</v>
      </c>
      <c r="G4170" s="22">
        <v>98.2</v>
      </c>
      <c r="H4170" s="26" t="s">
        <v>152</v>
      </c>
      <c r="I4170" s="15">
        <v>15.75</v>
      </c>
      <c r="J4170" s="22">
        <v>119.76</v>
      </c>
    </row>
    <row r="4171" spans="1:10" x14ac:dyDescent="0.25">
      <c r="A4171" s="515" t="s">
        <v>460</v>
      </c>
      <c r="B4171" s="516"/>
      <c r="C4171" s="516"/>
      <c r="D4171" s="517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512" t="s">
        <v>356</v>
      </c>
      <c r="B4172" s="513"/>
      <c r="C4172" s="513"/>
      <c r="D4172" s="514"/>
      <c r="E4172" s="272">
        <v>150</v>
      </c>
      <c r="F4172" s="274">
        <v>16.34</v>
      </c>
      <c r="G4172" s="274">
        <v>152.06</v>
      </c>
      <c r="H4172" s="272">
        <v>180</v>
      </c>
      <c r="I4172" s="275">
        <v>19.61</v>
      </c>
      <c r="J4172" s="304">
        <v>182.47</v>
      </c>
    </row>
    <row r="4173" spans="1:10" x14ac:dyDescent="0.25">
      <c r="A4173" s="539" t="s">
        <v>277</v>
      </c>
      <c r="B4173" s="540"/>
      <c r="C4173" s="540"/>
      <c r="D4173" s="541"/>
      <c r="E4173" s="272">
        <v>29</v>
      </c>
      <c r="F4173" s="274">
        <v>3.26</v>
      </c>
      <c r="G4173" s="274">
        <v>19.420000000000002</v>
      </c>
      <c r="H4173" s="272">
        <v>12</v>
      </c>
      <c r="I4173" s="275">
        <v>1.35</v>
      </c>
      <c r="J4173" s="304">
        <v>19.420000000000002</v>
      </c>
    </row>
    <row r="4174" spans="1:10" x14ac:dyDescent="0.25">
      <c r="A4174" s="512" t="s">
        <v>21</v>
      </c>
      <c r="B4174" s="513"/>
      <c r="C4174" s="513"/>
      <c r="D4174" s="514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512" t="s">
        <v>3</v>
      </c>
      <c r="B4175" s="513"/>
      <c r="C4175" s="513"/>
      <c r="D4175" s="514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512" t="s">
        <v>20</v>
      </c>
      <c r="B4176" s="513"/>
      <c r="C4176" s="513"/>
      <c r="D4176" s="514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68" t="s">
        <v>192</v>
      </c>
      <c r="B4177" s="569"/>
      <c r="C4177" s="569"/>
      <c r="D4177" s="569"/>
      <c r="E4177" s="112"/>
      <c r="F4177" s="113">
        <f>SUM(F4170:F4176)</f>
        <v>98.39</v>
      </c>
      <c r="G4177" s="113">
        <f>SUM(G4170:G4176)</f>
        <v>798.03</v>
      </c>
      <c r="H4177" s="113">
        <f>SUM(H4170:H4176)</f>
        <v>462</v>
      </c>
      <c r="I4177" s="113">
        <f>SUM(I4170:I4176)</f>
        <v>114.36999999999999</v>
      </c>
      <c r="J4177" s="188">
        <f>SUM(J4170:J4176)</f>
        <v>882.3599999999999</v>
      </c>
    </row>
    <row r="4178" spans="1:10" ht="15.75" thickBot="1" x14ac:dyDescent="0.3">
      <c r="A4178" s="570" t="s">
        <v>198</v>
      </c>
      <c r="B4178" s="571"/>
      <c r="C4178" s="571"/>
      <c r="D4178" s="571"/>
      <c r="E4178" s="571" t="s">
        <v>190</v>
      </c>
      <c r="F4178" s="571"/>
      <c r="G4178" s="571"/>
      <c r="H4178" s="571"/>
      <c r="I4178" s="571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82" t="s">
        <v>294</v>
      </c>
      <c r="B4180" s="583"/>
      <c r="C4180" s="583"/>
      <c r="D4180" s="584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82" t="s">
        <v>502</v>
      </c>
      <c r="B4181" s="583"/>
      <c r="C4181" s="583"/>
      <c r="D4181" s="584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512"/>
      <c r="B4182" s="513"/>
      <c r="C4182" s="513"/>
      <c r="D4182" s="514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512"/>
      <c r="B4183" s="513"/>
      <c r="C4183" s="513"/>
      <c r="D4183" s="514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68" t="s">
        <v>192</v>
      </c>
      <c r="B4184" s="569"/>
      <c r="C4184" s="569"/>
      <c r="D4184" s="569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265" t="s">
        <v>662</v>
      </c>
      <c r="I4199" s="9"/>
      <c r="J4199" s="9"/>
    </row>
    <row r="4200" spans="1:10" ht="15.75" thickBot="1" x14ac:dyDescent="0.3">
      <c r="A4200" s="577"/>
      <c r="B4200" s="578"/>
      <c r="C4200" s="578"/>
      <c r="D4200" s="578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70" t="s">
        <v>189</v>
      </c>
      <c r="B4201" s="571"/>
      <c r="C4201" s="571"/>
      <c r="D4201" s="571"/>
      <c r="E4201" s="571" t="s">
        <v>190</v>
      </c>
      <c r="F4201" s="571"/>
      <c r="G4201" s="121"/>
      <c r="H4201" s="571" t="s">
        <v>191</v>
      </c>
      <c r="I4201" s="571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98" t="s">
        <v>393</v>
      </c>
      <c r="B4203" s="599"/>
      <c r="C4203" s="599"/>
      <c r="D4203" s="600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601" t="s">
        <v>246</v>
      </c>
      <c r="B4204" s="602"/>
      <c r="C4204" s="602"/>
      <c r="D4204" s="602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601" t="s">
        <v>46</v>
      </c>
      <c r="B4205" s="602"/>
      <c r="C4205" s="602"/>
      <c r="D4205" s="602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601" t="s">
        <v>396</v>
      </c>
      <c r="B4206" s="602"/>
      <c r="C4206" s="602"/>
      <c r="D4206" s="602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601" t="s">
        <v>81</v>
      </c>
      <c r="B4207" s="602"/>
      <c r="C4207" s="602"/>
      <c r="D4207" s="602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601"/>
      <c r="B4208" s="602"/>
      <c r="C4208" s="602"/>
      <c r="D4208" s="602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75"/>
      <c r="B4209" s="576"/>
      <c r="C4209" s="576"/>
      <c r="D4209" s="576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68" t="s">
        <v>192</v>
      </c>
      <c r="B4210" s="569"/>
      <c r="C4210" s="569"/>
      <c r="D4210" s="569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70" t="s">
        <v>196</v>
      </c>
      <c r="B4211" s="571"/>
      <c r="C4211" s="571"/>
      <c r="D4211" s="571"/>
      <c r="E4211" s="571" t="s">
        <v>190</v>
      </c>
      <c r="F4211" s="571"/>
      <c r="G4211" s="121"/>
      <c r="H4211" s="571" t="s">
        <v>191</v>
      </c>
      <c r="I4211" s="571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515" t="s">
        <v>220</v>
      </c>
      <c r="B4213" s="516"/>
      <c r="C4213" s="516"/>
      <c r="D4213" s="517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515" t="s">
        <v>221</v>
      </c>
      <c r="B4214" s="516"/>
      <c r="C4214" s="516"/>
      <c r="D4214" s="517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512" t="s">
        <v>222</v>
      </c>
      <c r="B4215" s="513"/>
      <c r="C4215" s="513"/>
      <c r="D4215" s="514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39" t="s">
        <v>223</v>
      </c>
      <c r="B4216" s="540"/>
      <c r="C4216" s="540"/>
      <c r="D4216" s="541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512" t="s">
        <v>21</v>
      </c>
      <c r="B4217" s="513"/>
      <c r="C4217" s="513"/>
      <c r="D4217" s="514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512" t="s">
        <v>3</v>
      </c>
      <c r="B4218" s="513"/>
      <c r="C4218" s="513"/>
      <c r="D4218" s="514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512" t="s">
        <v>286</v>
      </c>
      <c r="B4219" s="513"/>
      <c r="C4219" s="513"/>
      <c r="D4219" s="514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68" t="s">
        <v>192</v>
      </c>
      <c r="B4220" s="569"/>
      <c r="C4220" s="569"/>
      <c r="D4220" s="569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70" t="s">
        <v>198</v>
      </c>
      <c r="B4221" s="571"/>
      <c r="C4221" s="571"/>
      <c r="D4221" s="571"/>
      <c r="E4221" s="571" t="s">
        <v>190</v>
      </c>
      <c r="F4221" s="571"/>
      <c r="G4221" s="571"/>
      <c r="H4221" s="571"/>
      <c r="I4221" s="571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512" t="s">
        <v>615</v>
      </c>
      <c r="B4223" s="513"/>
      <c r="C4223" s="513"/>
      <c r="D4223" s="514"/>
      <c r="E4223" s="26" t="s">
        <v>663</v>
      </c>
      <c r="F4223" s="110">
        <v>28.95</v>
      </c>
      <c r="G4223" s="15"/>
      <c r="H4223" s="110"/>
      <c r="I4223" s="15"/>
      <c r="J4223" s="117"/>
    </row>
    <row r="4224" spans="1:10" x14ac:dyDescent="0.25">
      <c r="A4224" s="512" t="s">
        <v>214</v>
      </c>
      <c r="B4224" s="513"/>
      <c r="C4224" s="513"/>
      <c r="D4224" s="514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96"/>
      <c r="B4225" s="597"/>
      <c r="C4225" s="597"/>
      <c r="D4225" s="59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75"/>
      <c r="B4226" s="576"/>
      <c r="C4226" s="576"/>
      <c r="D4226" s="576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68" t="s">
        <v>192</v>
      </c>
      <c r="B4227" s="569"/>
      <c r="C4227" s="569"/>
      <c r="D4227" s="569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65" t="s">
        <v>664</v>
      </c>
      <c r="I4244" s="9"/>
      <c r="J4244" s="9"/>
    </row>
    <row r="4245" spans="1:10" ht="15.75" thickBot="1" x14ac:dyDescent="0.3">
      <c r="A4245" s="577"/>
      <c r="B4245" s="578"/>
      <c r="C4245" s="578"/>
      <c r="D4245" s="578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70" t="s">
        <v>189</v>
      </c>
      <c r="B4246" s="571"/>
      <c r="C4246" s="571"/>
      <c r="D4246" s="571"/>
      <c r="E4246" s="571" t="s">
        <v>190</v>
      </c>
      <c r="F4246" s="571"/>
      <c r="G4246" s="121"/>
      <c r="H4246" s="571" t="s">
        <v>191</v>
      </c>
      <c r="I4246" s="571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515" t="s">
        <v>226</v>
      </c>
      <c r="B4248" s="516"/>
      <c r="C4248" s="516"/>
      <c r="D4248" s="517"/>
      <c r="E4248" s="21">
        <v>125</v>
      </c>
      <c r="F4248" s="110">
        <v>33.82</v>
      </c>
      <c r="G4248" s="22">
        <v>2.95</v>
      </c>
      <c r="H4248" s="21">
        <v>155</v>
      </c>
      <c r="I4248" s="15">
        <v>41.21</v>
      </c>
      <c r="J4248" s="22">
        <v>337.81</v>
      </c>
    </row>
    <row r="4249" spans="1:10" x14ac:dyDescent="0.25">
      <c r="A4249" s="512" t="s">
        <v>73</v>
      </c>
      <c r="B4249" s="513"/>
      <c r="C4249" s="513"/>
      <c r="D4249" s="514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512" t="s">
        <v>228</v>
      </c>
      <c r="B4250" s="513"/>
      <c r="C4250" s="513"/>
      <c r="D4250" s="514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512" t="s">
        <v>217</v>
      </c>
      <c r="B4251" s="513"/>
      <c r="C4251" s="513"/>
      <c r="D4251" s="514"/>
      <c r="E4251" s="26"/>
      <c r="F4251" s="110"/>
      <c r="G4251" s="25"/>
      <c r="H4251" s="26"/>
      <c r="I4251" s="15"/>
      <c r="J4251" s="25"/>
    </row>
    <row r="4252" spans="1:10" x14ac:dyDescent="0.25">
      <c r="A4252" s="512" t="s">
        <v>218</v>
      </c>
      <c r="B4252" s="513"/>
      <c r="C4252" s="513"/>
      <c r="D4252" s="514"/>
      <c r="E4252" s="272">
        <v>155</v>
      </c>
      <c r="F4252" s="273">
        <v>24.56</v>
      </c>
      <c r="G4252" s="274">
        <v>11.57</v>
      </c>
      <c r="H4252" s="272">
        <v>175</v>
      </c>
      <c r="I4252" s="275">
        <v>27.85</v>
      </c>
      <c r="J4252" s="25">
        <v>54</v>
      </c>
    </row>
    <row r="4253" spans="1:10" ht="15.75" thickBot="1" x14ac:dyDescent="0.3">
      <c r="A4253" s="575"/>
      <c r="B4253" s="576"/>
      <c r="C4253" s="576"/>
      <c r="D4253" s="576"/>
      <c r="E4253" s="73"/>
      <c r="F4253" s="111"/>
      <c r="G4253" s="111"/>
      <c r="H4253" s="111"/>
      <c r="I4253" s="73"/>
      <c r="J4253" s="118"/>
    </row>
    <row r="4254" spans="1:10" ht="15.75" thickBot="1" x14ac:dyDescent="0.3">
      <c r="A4254" s="568" t="s">
        <v>192</v>
      </c>
      <c r="B4254" s="569"/>
      <c r="C4254" s="569"/>
      <c r="D4254" s="569"/>
      <c r="E4254" s="112"/>
      <c r="F4254" s="113">
        <f>SUM(F4248:F4253)</f>
        <v>65.58</v>
      </c>
      <c r="G4254" s="113">
        <f>SUM(G4248:G4253)</f>
        <v>46.82</v>
      </c>
      <c r="H4254" s="113"/>
      <c r="I4254" s="112">
        <f>SUM(I4248:I4253)</f>
        <v>76.260000000000005</v>
      </c>
      <c r="J4254" s="188">
        <f>SUM(J4248:J4253)</f>
        <v>549.36</v>
      </c>
    </row>
    <row r="4255" spans="1:10" ht="15.75" thickBot="1" x14ac:dyDescent="0.3">
      <c r="A4255" s="570" t="s">
        <v>196</v>
      </c>
      <c r="B4255" s="571"/>
      <c r="C4255" s="571"/>
      <c r="D4255" s="571"/>
      <c r="E4255" s="571" t="s">
        <v>190</v>
      </c>
      <c r="F4255" s="571"/>
      <c r="G4255" s="121"/>
      <c r="H4255" s="571" t="s">
        <v>191</v>
      </c>
      <c r="I4255" s="571"/>
      <c r="J4255" s="122"/>
    </row>
    <row r="4256" spans="1:10" x14ac:dyDescent="0.25">
      <c r="A4256" s="116"/>
      <c r="B4256" s="81"/>
      <c r="C4256" s="81"/>
      <c r="D4256" s="81"/>
      <c r="E4256" s="81"/>
      <c r="F4256" s="81"/>
      <c r="G4256" s="81"/>
      <c r="H4256" s="81"/>
      <c r="I4256" s="81"/>
      <c r="J4256" s="115"/>
    </row>
    <row r="4257" spans="1:10" x14ac:dyDescent="0.25">
      <c r="A4257" s="515" t="s">
        <v>224</v>
      </c>
      <c r="B4257" s="516"/>
      <c r="C4257" s="516"/>
      <c r="D4257" s="517"/>
      <c r="E4257" s="21" t="s">
        <v>665</v>
      </c>
      <c r="F4257" s="110">
        <v>18.64</v>
      </c>
      <c r="G4257" s="22">
        <v>91.6</v>
      </c>
      <c r="H4257" s="21" t="s">
        <v>154</v>
      </c>
      <c r="I4257" s="15">
        <v>22.66</v>
      </c>
      <c r="J4257" s="22">
        <v>149.80000000000001</v>
      </c>
    </row>
    <row r="4258" spans="1:10" x14ac:dyDescent="0.25">
      <c r="A4258" s="515" t="s">
        <v>475</v>
      </c>
      <c r="B4258" s="516"/>
      <c r="C4258" s="516"/>
      <c r="D4258" s="517"/>
      <c r="E4258" s="44" t="s">
        <v>140</v>
      </c>
      <c r="F4258" s="110">
        <v>47.73</v>
      </c>
      <c r="G4258" s="22">
        <v>234.56</v>
      </c>
      <c r="H4258" s="44">
        <v>200</v>
      </c>
      <c r="I4258" s="15">
        <v>57.35</v>
      </c>
      <c r="J4258" s="22">
        <v>234.56</v>
      </c>
    </row>
    <row r="4259" spans="1:10" x14ac:dyDescent="0.25">
      <c r="A4259" s="512" t="s">
        <v>143</v>
      </c>
      <c r="B4259" s="513"/>
      <c r="C4259" s="513"/>
      <c r="D4259" s="514"/>
      <c r="E4259" s="26">
        <v>150</v>
      </c>
      <c r="F4259" s="110">
        <v>8.81</v>
      </c>
      <c r="G4259" s="25">
        <v>215.06</v>
      </c>
      <c r="H4259" s="26">
        <v>150</v>
      </c>
      <c r="I4259" s="15">
        <v>8.81</v>
      </c>
      <c r="J4259" s="25">
        <v>258.07</v>
      </c>
    </row>
    <row r="4260" spans="1:10" x14ac:dyDescent="0.25">
      <c r="A4260" s="539" t="s">
        <v>209</v>
      </c>
      <c r="B4260" s="540"/>
      <c r="C4260" s="540"/>
      <c r="D4260" s="541"/>
      <c r="E4260" s="26">
        <v>19</v>
      </c>
      <c r="F4260" s="273">
        <v>5.82</v>
      </c>
      <c r="G4260" s="274">
        <v>6.9</v>
      </c>
      <c r="H4260" s="272">
        <v>27</v>
      </c>
      <c r="I4260" s="275">
        <v>8.16</v>
      </c>
      <c r="J4260" s="274">
        <v>8.1999999999999993</v>
      </c>
    </row>
    <row r="4261" spans="1:10" x14ac:dyDescent="0.25">
      <c r="A4261" s="512" t="s">
        <v>21</v>
      </c>
      <c r="B4261" s="513"/>
      <c r="C4261" s="513"/>
      <c r="D4261" s="514"/>
      <c r="E4261" s="26">
        <v>30</v>
      </c>
      <c r="F4261" s="110">
        <v>1.53</v>
      </c>
      <c r="G4261" s="25">
        <v>68</v>
      </c>
      <c r="H4261" s="26">
        <v>30</v>
      </c>
      <c r="I4261" s="110">
        <v>1.53</v>
      </c>
      <c r="J4261" s="25">
        <v>68</v>
      </c>
    </row>
    <row r="4262" spans="1:10" x14ac:dyDescent="0.25">
      <c r="A4262" s="512" t="s">
        <v>3</v>
      </c>
      <c r="B4262" s="513"/>
      <c r="C4262" s="513"/>
      <c r="D4262" s="514"/>
      <c r="E4262" s="26">
        <v>30</v>
      </c>
      <c r="F4262" s="110">
        <v>1.86</v>
      </c>
      <c r="G4262" s="25">
        <v>71.25</v>
      </c>
      <c r="H4262" s="26">
        <v>30</v>
      </c>
      <c r="I4262" s="110">
        <v>1.86</v>
      </c>
      <c r="J4262" s="25">
        <v>71.25</v>
      </c>
    </row>
    <row r="4263" spans="1:10" ht="15.75" thickBot="1" x14ac:dyDescent="0.3">
      <c r="A4263" s="512" t="s">
        <v>225</v>
      </c>
      <c r="B4263" s="513"/>
      <c r="C4263" s="513"/>
      <c r="D4263" s="514"/>
      <c r="E4263" s="26">
        <v>200</v>
      </c>
      <c r="F4263" s="111">
        <v>14</v>
      </c>
      <c r="G4263" s="25">
        <v>114.8</v>
      </c>
      <c r="H4263" s="26">
        <v>200</v>
      </c>
      <c r="I4263" s="111">
        <v>14</v>
      </c>
      <c r="J4263" s="25">
        <v>114.8</v>
      </c>
    </row>
    <row r="4264" spans="1:10" ht="15.75" thickBot="1" x14ac:dyDescent="0.3">
      <c r="A4264" s="568" t="s">
        <v>192</v>
      </c>
      <c r="B4264" s="569"/>
      <c r="C4264" s="569"/>
      <c r="D4264" s="569"/>
      <c r="E4264" s="112"/>
      <c r="F4264" s="113">
        <f>SUM(F4257:F4263)</f>
        <v>98.39</v>
      </c>
      <c r="G4264" s="113">
        <f>SUM(G4257:G4263)</f>
        <v>802.17</v>
      </c>
      <c r="H4264" s="113">
        <f>SUM(H4257:H4263)</f>
        <v>637</v>
      </c>
      <c r="I4264" s="113">
        <f>SUM(I4257:I4263)</f>
        <v>114.37</v>
      </c>
      <c r="J4264" s="188">
        <f>SUM(J4257:J4263)</f>
        <v>904.68000000000006</v>
      </c>
    </row>
    <row r="4265" spans="1:10" ht="15.75" thickBot="1" x14ac:dyDescent="0.3">
      <c r="A4265" s="570" t="s">
        <v>198</v>
      </c>
      <c r="B4265" s="571"/>
      <c r="C4265" s="571"/>
      <c r="D4265" s="571"/>
      <c r="E4265" s="571" t="s">
        <v>190</v>
      </c>
      <c r="F4265" s="571"/>
      <c r="G4265" s="571"/>
      <c r="H4265" s="571"/>
      <c r="I4265" s="571"/>
      <c r="J4265" s="122"/>
    </row>
    <row r="4266" spans="1:10" x14ac:dyDescent="0.25">
      <c r="A4266" s="116"/>
      <c r="B4266" s="81"/>
      <c r="C4266" s="81"/>
      <c r="D4266" s="81"/>
      <c r="E4266" s="81"/>
      <c r="F4266" s="81"/>
      <c r="G4266" s="81"/>
      <c r="H4266" s="81"/>
      <c r="I4266" s="81"/>
      <c r="J4266" s="115"/>
    </row>
    <row r="4267" spans="1:10" x14ac:dyDescent="0.25">
      <c r="A4267" s="594" t="s">
        <v>294</v>
      </c>
      <c r="B4267" s="595"/>
      <c r="C4267" s="595"/>
      <c r="D4267" s="595"/>
      <c r="E4267" s="270" t="s">
        <v>505</v>
      </c>
      <c r="F4267" s="110">
        <v>31.74</v>
      </c>
      <c r="G4267" s="15"/>
      <c r="H4267" s="110"/>
      <c r="I4267" s="15"/>
      <c r="J4267" s="117"/>
    </row>
    <row r="4268" spans="1:10" x14ac:dyDescent="0.25">
      <c r="A4268" s="594" t="s">
        <v>295</v>
      </c>
      <c r="B4268" s="595"/>
      <c r="C4268" s="595"/>
      <c r="D4268" s="595"/>
      <c r="E4268" s="15">
        <v>200</v>
      </c>
      <c r="F4268" s="110">
        <v>8.26</v>
      </c>
      <c r="G4268" s="15"/>
      <c r="H4268" s="110"/>
      <c r="I4268" s="15"/>
      <c r="J4268" s="117"/>
    </row>
    <row r="4269" spans="1:10" x14ac:dyDescent="0.25">
      <c r="A4269" s="596"/>
      <c r="B4269" s="597"/>
      <c r="C4269" s="597"/>
      <c r="D4269" s="597"/>
      <c r="E4269" s="15"/>
      <c r="F4269" s="110"/>
      <c r="G4269" s="15"/>
      <c r="H4269" s="110"/>
      <c r="I4269" s="15"/>
      <c r="J4269" s="117"/>
    </row>
    <row r="4270" spans="1:10" ht="15.75" thickBot="1" x14ac:dyDescent="0.3">
      <c r="A4270" s="575"/>
      <c r="B4270" s="576"/>
      <c r="C4270" s="576"/>
      <c r="D4270" s="576"/>
      <c r="E4270" s="73"/>
      <c r="F4270" s="111"/>
      <c r="G4270" s="73"/>
      <c r="H4270" s="111"/>
      <c r="I4270" s="73"/>
      <c r="J4270" s="118"/>
    </row>
    <row r="4271" spans="1:10" ht="15.75" thickBot="1" x14ac:dyDescent="0.3">
      <c r="A4271" s="568" t="s">
        <v>192</v>
      </c>
      <c r="B4271" s="569"/>
      <c r="C4271" s="569"/>
      <c r="D4271" s="569"/>
      <c r="E4271" s="112"/>
      <c r="F4271" s="113">
        <f>SUM(F4267:F4270)</f>
        <v>40</v>
      </c>
      <c r="G4271" s="112"/>
      <c r="H4271" s="113">
        <f>SUM(H4267:H4270)</f>
        <v>0</v>
      </c>
      <c r="I4271" s="112"/>
      <c r="J4271" s="114"/>
    </row>
    <row r="4272" spans="1:10" x14ac:dyDescent="0.25">
      <c r="A4272" s="189"/>
      <c r="B4272" s="189"/>
      <c r="C4272" s="189"/>
      <c r="D4272" s="189"/>
      <c r="E4272" s="81"/>
      <c r="F4272" s="190"/>
      <c r="G4272" s="81"/>
      <c r="H4272" s="190"/>
      <c r="I4272" s="81"/>
      <c r="J4272" s="81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 t="s">
        <v>411</v>
      </c>
      <c r="B4274" s="189"/>
      <c r="C4274" s="189"/>
      <c r="D4274" s="189"/>
      <c r="E4274" s="81"/>
      <c r="F4274" s="190"/>
      <c r="G4274" s="81" t="s">
        <v>414</v>
      </c>
      <c r="H4274" s="190"/>
      <c r="I4274" s="9"/>
      <c r="J4274" s="9"/>
    </row>
    <row r="4275" spans="1:10" x14ac:dyDescent="0.25">
      <c r="A4275" s="189"/>
      <c r="B4275" s="189"/>
      <c r="C4275" s="189"/>
      <c r="D4275" s="189"/>
      <c r="E4275" s="81"/>
      <c r="F4275" s="190"/>
      <c r="G4275" s="81"/>
      <c r="H4275" s="190"/>
      <c r="I4275" s="9"/>
      <c r="J4275" s="9"/>
    </row>
    <row r="4276" spans="1:10" x14ac:dyDescent="0.25">
      <c r="A4276" s="189" t="s">
        <v>421</v>
      </c>
      <c r="B4276" s="189"/>
      <c r="C4276" s="189"/>
      <c r="D4276" s="189"/>
      <c r="E4276" s="81"/>
      <c r="F4276" s="190"/>
      <c r="G4276" s="81" t="s">
        <v>416</v>
      </c>
      <c r="H4276" s="190"/>
      <c r="I4276" s="9"/>
      <c r="J4276" s="9"/>
    </row>
    <row r="4277" spans="1:10" x14ac:dyDescent="0.25">
      <c r="A4277" s="189"/>
      <c r="B4277" s="189"/>
      <c r="C4277" s="189"/>
      <c r="D4277" s="189"/>
      <c r="E4277" s="81"/>
      <c r="F4277" s="190"/>
      <c r="G4277" s="81"/>
      <c r="H4277" s="190"/>
      <c r="I4277" s="9"/>
      <c r="J4277" s="9"/>
    </row>
    <row r="4278" spans="1:10" x14ac:dyDescent="0.25">
      <c r="A4278" s="189" t="s">
        <v>412</v>
      </c>
      <c r="B4278" s="189"/>
      <c r="C4278" s="189"/>
      <c r="D4278" s="189"/>
      <c r="E4278" s="81"/>
      <c r="F4278" s="190"/>
      <c r="G4278" s="81" t="s">
        <v>420</v>
      </c>
      <c r="H4278" s="190"/>
      <c r="I4278" s="9"/>
      <c r="J4278" s="9"/>
    </row>
    <row r="4279" spans="1:10" x14ac:dyDescent="0.25">
      <c r="A4279" s="189"/>
      <c r="B4279" s="189"/>
      <c r="C4279" s="189"/>
      <c r="D4279" s="189"/>
      <c r="E4279" s="81"/>
      <c r="F4279" s="190"/>
      <c r="G4279" s="81"/>
      <c r="H4279" s="190"/>
      <c r="I4279" s="9"/>
      <c r="J4279" s="9"/>
    </row>
    <row r="4280" spans="1:10" x14ac:dyDescent="0.25">
      <c r="A4280" s="189" t="s">
        <v>413</v>
      </c>
      <c r="B4280" s="189"/>
      <c r="C4280" s="189"/>
      <c r="D4280" s="189"/>
      <c r="E4280" s="81"/>
      <c r="F4280" s="190"/>
      <c r="G4280" s="81" t="s">
        <v>481</v>
      </c>
      <c r="H4280" s="190"/>
      <c r="I4280" s="9"/>
      <c r="J4280" s="9"/>
    </row>
    <row r="4281" spans="1:10" s="9" customFormat="1" x14ac:dyDescent="0.25">
      <c r="A4281" s="189"/>
      <c r="B4281" s="189"/>
      <c r="C4281" s="189"/>
      <c r="D4281" s="189"/>
      <c r="E4281" s="81"/>
      <c r="F4281" s="190"/>
      <c r="G4281" s="81"/>
      <c r="H4281" s="190"/>
    </row>
    <row r="4282" spans="1:10" s="9" customFormat="1" x14ac:dyDescent="0.25">
      <c r="A4282" s="189"/>
      <c r="B4282" s="189"/>
      <c r="C4282" s="189"/>
      <c r="D4282" s="189"/>
      <c r="E4282" s="81"/>
      <c r="F4282" s="190"/>
      <c r="G4282" s="81"/>
      <c r="H4282" s="190"/>
    </row>
    <row r="4283" spans="1:10" s="9" customFormat="1" x14ac:dyDescent="0.25">
      <c r="A4283" s="189"/>
      <c r="B4283" s="189"/>
      <c r="C4283" s="189"/>
      <c r="D4283" s="189"/>
      <c r="E4283" s="81"/>
      <c r="F4283" s="190"/>
      <c r="G4283" s="81"/>
      <c r="H4283" s="190"/>
    </row>
    <row r="4284" spans="1:10" s="9" customFormat="1" x14ac:dyDescent="0.25">
      <c r="A4284" s="189"/>
      <c r="B4284" s="189"/>
      <c r="C4284" s="189"/>
      <c r="D4284" s="189"/>
      <c r="E4284" s="81"/>
      <c r="F4284" s="190"/>
      <c r="G4284" s="81"/>
      <c r="H4284" s="190"/>
    </row>
    <row r="4285" spans="1:10" s="9" customFormat="1" x14ac:dyDescent="0.25">
      <c r="A4285" s="189"/>
      <c r="B4285" s="189"/>
      <c r="C4285" s="189"/>
      <c r="D4285" s="189"/>
      <c r="E4285" s="81"/>
      <c r="F4285" s="190"/>
      <c r="G4285" s="81"/>
      <c r="H4285" s="190"/>
    </row>
    <row r="4286" spans="1:10" s="9" customFormat="1" x14ac:dyDescent="0.25">
      <c r="A4286" s="189"/>
      <c r="B4286" s="189"/>
      <c r="C4286" s="189"/>
      <c r="D4286" s="189"/>
      <c r="E4286" s="81"/>
      <c r="F4286" s="190"/>
      <c r="G4286" s="81"/>
      <c r="H4286" s="190"/>
    </row>
    <row r="4287" spans="1:10" x14ac:dyDescent="0.25">
      <c r="A4287" s="189"/>
      <c r="B4287" s="189"/>
      <c r="C4287" s="189"/>
      <c r="D4287" s="189"/>
      <c r="E4287" s="81"/>
      <c r="F4287" s="190"/>
      <c r="G4287" s="81"/>
      <c r="H4287" s="190"/>
      <c r="I4287" s="9"/>
      <c r="J4287" s="9"/>
    </row>
    <row r="4289" spans="1:10" x14ac:dyDescent="0.25">
      <c r="A4289" s="9" t="s">
        <v>410</v>
      </c>
      <c r="B4289" s="9"/>
      <c r="C4289" s="9"/>
      <c r="D4289" s="9"/>
      <c r="E4289" s="9"/>
      <c r="F4289" s="9"/>
      <c r="G4289" s="9"/>
      <c r="H4289" s="9" t="s">
        <v>186</v>
      </c>
      <c r="I4289" s="9"/>
      <c r="J4289" s="9"/>
    </row>
    <row r="4290" spans="1:10" ht="21.75" thickBot="1" x14ac:dyDescent="0.4">
      <c r="A4290" s="9"/>
      <c r="B4290" s="9"/>
      <c r="C4290" s="99" t="s">
        <v>188</v>
      </c>
      <c r="D4290" s="99"/>
      <c r="E4290" s="99"/>
      <c r="F4290" s="9"/>
      <c r="G4290" s="9"/>
      <c r="H4290" s="265" t="s">
        <v>666</v>
      </c>
      <c r="I4290" s="9"/>
      <c r="J4290" s="9"/>
    </row>
    <row r="4291" spans="1:10" ht="15.75" thickBot="1" x14ac:dyDescent="0.3">
      <c r="A4291" s="577"/>
      <c r="B4291" s="578"/>
      <c r="C4291" s="578"/>
      <c r="D4291" s="578"/>
      <c r="E4291" s="508" t="s">
        <v>193</v>
      </c>
      <c r="F4291" s="508" t="s">
        <v>194</v>
      </c>
      <c r="G4291" s="508" t="s">
        <v>195</v>
      </c>
      <c r="H4291" s="508" t="s">
        <v>193</v>
      </c>
      <c r="I4291" s="508" t="s">
        <v>194</v>
      </c>
      <c r="J4291" s="120" t="s">
        <v>195</v>
      </c>
    </row>
    <row r="4292" spans="1:10" ht="15.75" thickBot="1" x14ac:dyDescent="0.3">
      <c r="A4292" s="570" t="s">
        <v>189</v>
      </c>
      <c r="B4292" s="571"/>
      <c r="C4292" s="571"/>
      <c r="D4292" s="571"/>
      <c r="E4292" s="571" t="s">
        <v>190</v>
      </c>
      <c r="F4292" s="571"/>
      <c r="G4292" s="121"/>
      <c r="H4292" s="571" t="s">
        <v>191</v>
      </c>
      <c r="I4292" s="571"/>
      <c r="J4292" s="122"/>
    </row>
    <row r="4293" spans="1:10" x14ac:dyDescent="0.25">
      <c r="A4293" s="116"/>
      <c r="B4293" s="81"/>
      <c r="C4293" s="81"/>
      <c r="D4293" s="81"/>
      <c r="E4293" s="81"/>
      <c r="F4293" s="81"/>
      <c r="G4293" s="81"/>
      <c r="H4293" s="81"/>
      <c r="I4293" s="81"/>
      <c r="J4293" s="115"/>
    </row>
    <row r="4294" spans="1:10" x14ac:dyDescent="0.25">
      <c r="A4294" s="116"/>
      <c r="B4294" s="81"/>
      <c r="C4294" s="81"/>
      <c r="D4294" s="81"/>
      <c r="E4294" s="81"/>
      <c r="F4294" s="81"/>
      <c r="G4294" s="81"/>
      <c r="H4294" s="81"/>
      <c r="I4294" s="81"/>
      <c r="J4294" s="115"/>
    </row>
    <row r="4295" spans="1:10" x14ac:dyDescent="0.25">
      <c r="A4295" s="515" t="s">
        <v>473</v>
      </c>
      <c r="B4295" s="516"/>
      <c r="C4295" s="516"/>
      <c r="D4295" s="517"/>
      <c r="E4295" s="21">
        <v>255</v>
      </c>
      <c r="F4295" s="110">
        <v>19.88</v>
      </c>
      <c r="G4295" s="22">
        <v>351.25</v>
      </c>
      <c r="H4295" s="21">
        <v>255</v>
      </c>
      <c r="I4295" s="15">
        <v>19.88</v>
      </c>
      <c r="J4295" s="22">
        <v>351.25</v>
      </c>
    </row>
    <row r="4296" spans="1:10" x14ac:dyDescent="0.25">
      <c r="A4296" s="512" t="s">
        <v>46</v>
      </c>
      <c r="B4296" s="513"/>
      <c r="C4296" s="513"/>
      <c r="D4296" s="514"/>
      <c r="E4296" s="26">
        <v>18</v>
      </c>
      <c r="F4296" s="110">
        <v>14.35</v>
      </c>
      <c r="G4296" s="25">
        <v>55.95</v>
      </c>
      <c r="H4296" s="26">
        <v>30</v>
      </c>
      <c r="I4296" s="15">
        <v>23.81</v>
      </c>
      <c r="J4296" s="25">
        <v>55.95</v>
      </c>
    </row>
    <row r="4297" spans="1:10" x14ac:dyDescent="0.25">
      <c r="A4297" s="512" t="s">
        <v>20</v>
      </c>
      <c r="B4297" s="513"/>
      <c r="C4297" s="513"/>
      <c r="D4297" s="514"/>
      <c r="E4297" s="26">
        <v>200</v>
      </c>
      <c r="F4297" s="110">
        <v>1.55</v>
      </c>
      <c r="G4297" s="25">
        <v>15</v>
      </c>
      <c r="H4297" s="26">
        <v>200</v>
      </c>
      <c r="I4297" s="15">
        <v>1.55</v>
      </c>
      <c r="J4297" s="25">
        <v>58</v>
      </c>
    </row>
    <row r="4298" spans="1:10" x14ac:dyDescent="0.25">
      <c r="A4298" s="512" t="s">
        <v>21</v>
      </c>
      <c r="B4298" s="513"/>
      <c r="C4298" s="513"/>
      <c r="D4298" s="514"/>
      <c r="E4298" s="26">
        <v>30</v>
      </c>
      <c r="F4298" s="110">
        <v>1.53</v>
      </c>
      <c r="G4298" s="25">
        <v>14.9</v>
      </c>
      <c r="H4298" s="26">
        <v>30</v>
      </c>
      <c r="I4298" s="15">
        <v>1.53</v>
      </c>
      <c r="J4298" s="25">
        <v>67.8</v>
      </c>
    </row>
    <row r="4299" spans="1:10" x14ac:dyDescent="0.25">
      <c r="A4299" s="512" t="s">
        <v>424</v>
      </c>
      <c r="B4299" s="513"/>
      <c r="C4299" s="513"/>
      <c r="D4299" s="514"/>
      <c r="E4299" s="26">
        <v>75</v>
      </c>
      <c r="F4299" s="110">
        <v>20.5</v>
      </c>
      <c r="G4299" s="25">
        <v>28.16</v>
      </c>
      <c r="H4299" s="26">
        <v>75</v>
      </c>
      <c r="I4299" s="15">
        <v>20.25</v>
      </c>
      <c r="J4299" s="25">
        <v>147</v>
      </c>
    </row>
    <row r="4300" spans="1:10" x14ac:dyDescent="0.25">
      <c r="A4300" s="512" t="s">
        <v>103</v>
      </c>
      <c r="B4300" s="513"/>
      <c r="C4300" s="513"/>
      <c r="D4300" s="514"/>
      <c r="E4300" s="26"/>
      <c r="F4300" s="191"/>
      <c r="G4300" s="25"/>
      <c r="H4300" s="26">
        <v>11</v>
      </c>
      <c r="I4300" s="15">
        <v>9.24</v>
      </c>
      <c r="J4300" s="25"/>
    </row>
    <row r="4301" spans="1:10" ht="15.75" thickBot="1" x14ac:dyDescent="0.3">
      <c r="A4301" s="575"/>
      <c r="B4301" s="576"/>
      <c r="C4301" s="576"/>
      <c r="D4301" s="576"/>
      <c r="E4301" s="73"/>
      <c r="F4301" s="111"/>
      <c r="G4301" s="111"/>
      <c r="H4301" s="111"/>
      <c r="I4301" s="73"/>
      <c r="J4301" s="118"/>
    </row>
    <row r="4302" spans="1:10" ht="15.75" thickBot="1" x14ac:dyDescent="0.3">
      <c r="A4302" s="568" t="s">
        <v>192</v>
      </c>
      <c r="B4302" s="569"/>
      <c r="C4302" s="569"/>
      <c r="D4302" s="569"/>
      <c r="E4302" s="112"/>
      <c r="F4302" s="113">
        <f>SUM(F4295:F4301)</f>
        <v>57.809999999999995</v>
      </c>
      <c r="G4302" s="113">
        <f>SUM(G4295:G4301)</f>
        <v>465.26</v>
      </c>
      <c r="H4302" s="113"/>
      <c r="I4302" s="112">
        <f>SUM(I4295:I4301)</f>
        <v>76.259999999999991</v>
      </c>
      <c r="J4302" s="188">
        <f>SUM(J4295:J4301)</f>
        <v>680</v>
      </c>
    </row>
    <row r="4303" spans="1:10" ht="15.75" thickBot="1" x14ac:dyDescent="0.3">
      <c r="A4303" s="570" t="s">
        <v>196</v>
      </c>
      <c r="B4303" s="571"/>
      <c r="C4303" s="571"/>
      <c r="D4303" s="571"/>
      <c r="E4303" s="571" t="s">
        <v>190</v>
      </c>
      <c r="F4303" s="571"/>
      <c r="G4303" s="121"/>
      <c r="H4303" s="571" t="s">
        <v>191</v>
      </c>
      <c r="I4303" s="571"/>
      <c r="J4303" s="122"/>
    </row>
    <row r="4304" spans="1:10" x14ac:dyDescent="0.25">
      <c r="A4304" s="116"/>
      <c r="B4304" s="81"/>
      <c r="C4304" s="81"/>
      <c r="D4304" s="81"/>
      <c r="E4304" s="81"/>
      <c r="F4304" s="81"/>
      <c r="G4304" s="81"/>
      <c r="H4304" s="81"/>
      <c r="I4304" s="81"/>
      <c r="J4304" s="115"/>
    </row>
    <row r="4305" spans="1:10" x14ac:dyDescent="0.25">
      <c r="A4305" s="515" t="s">
        <v>232</v>
      </c>
      <c r="B4305" s="516"/>
      <c r="C4305" s="516"/>
      <c r="D4305" s="517"/>
      <c r="E4305" s="21">
        <v>250</v>
      </c>
      <c r="F4305" s="110">
        <v>14.55</v>
      </c>
      <c r="G4305" s="22">
        <v>76.2</v>
      </c>
      <c r="H4305" s="110" t="s">
        <v>406</v>
      </c>
      <c r="I4305" s="15">
        <v>14.55</v>
      </c>
      <c r="J4305" s="22">
        <v>94.78</v>
      </c>
    </row>
    <row r="4306" spans="1:10" x14ac:dyDescent="0.25">
      <c r="A4306" s="512" t="s">
        <v>211</v>
      </c>
      <c r="B4306" s="513"/>
      <c r="C4306" s="513"/>
      <c r="D4306" s="514"/>
      <c r="E4306" s="26">
        <v>150</v>
      </c>
      <c r="F4306" s="110">
        <v>65.349999999999994</v>
      </c>
      <c r="G4306" s="25">
        <v>242.98</v>
      </c>
      <c r="H4306" s="110" t="s">
        <v>357</v>
      </c>
      <c r="I4306" s="15">
        <v>78.42</v>
      </c>
      <c r="J4306" s="25">
        <v>323.97000000000003</v>
      </c>
    </row>
    <row r="4307" spans="1:10" x14ac:dyDescent="0.25">
      <c r="A4307" s="512" t="s">
        <v>234</v>
      </c>
      <c r="B4307" s="513"/>
      <c r="C4307" s="513"/>
      <c r="D4307" s="514"/>
      <c r="E4307" s="26">
        <v>15</v>
      </c>
      <c r="F4307" s="110">
        <v>4</v>
      </c>
      <c r="G4307" s="25">
        <v>166.77</v>
      </c>
      <c r="H4307" s="110" t="s">
        <v>617</v>
      </c>
      <c r="I4307" s="15">
        <v>6.91</v>
      </c>
      <c r="J4307" s="25">
        <v>166.77</v>
      </c>
    </row>
    <row r="4308" spans="1:10" x14ac:dyDescent="0.25">
      <c r="A4308" s="512" t="s">
        <v>21</v>
      </c>
      <c r="B4308" s="513"/>
      <c r="C4308" s="513"/>
      <c r="D4308" s="514"/>
      <c r="E4308" s="26">
        <v>30</v>
      </c>
      <c r="F4308" s="110">
        <v>1.53</v>
      </c>
      <c r="G4308" s="25">
        <v>68</v>
      </c>
      <c r="H4308" s="110" t="s">
        <v>423</v>
      </c>
      <c r="I4308" s="15">
        <v>1.53</v>
      </c>
      <c r="J4308" s="25">
        <v>68</v>
      </c>
    </row>
    <row r="4309" spans="1:10" x14ac:dyDescent="0.25">
      <c r="A4309" s="512" t="s">
        <v>3</v>
      </c>
      <c r="B4309" s="513"/>
      <c r="C4309" s="513"/>
      <c r="D4309" s="514"/>
      <c r="E4309" s="26">
        <v>30</v>
      </c>
      <c r="F4309" s="110">
        <v>1.86</v>
      </c>
      <c r="G4309" s="25">
        <v>71.25</v>
      </c>
      <c r="H4309" s="15" t="s">
        <v>360</v>
      </c>
      <c r="I4309" s="110">
        <v>1.86</v>
      </c>
      <c r="J4309" s="25">
        <v>71.25</v>
      </c>
    </row>
    <row r="4310" spans="1:10" x14ac:dyDescent="0.25">
      <c r="A4310" s="539" t="s">
        <v>427</v>
      </c>
      <c r="B4310" s="540"/>
      <c r="C4310" s="540"/>
      <c r="D4310" s="541"/>
      <c r="E4310" s="26">
        <v>200</v>
      </c>
      <c r="F4310" s="110">
        <v>11.1</v>
      </c>
      <c r="G4310" s="25">
        <v>114.6</v>
      </c>
      <c r="H4310" s="15" t="s">
        <v>360</v>
      </c>
      <c r="I4310" s="110">
        <v>11.1</v>
      </c>
      <c r="J4310" s="25">
        <v>114.6</v>
      </c>
    </row>
    <row r="4311" spans="1:10" ht="15.75" thickBot="1" x14ac:dyDescent="0.3">
      <c r="A4311" s="609"/>
      <c r="B4311" s="610"/>
      <c r="C4311" s="610"/>
      <c r="D4311" s="610"/>
      <c r="E4311" s="73"/>
      <c r="F4311" s="111"/>
      <c r="G4311" s="25"/>
      <c r="H4311" s="73"/>
      <c r="I4311" s="111"/>
      <c r="J4311" s="25"/>
    </row>
    <row r="4312" spans="1:10" ht="15.75" thickBot="1" x14ac:dyDescent="0.3">
      <c r="A4312" s="568" t="s">
        <v>192</v>
      </c>
      <c r="B4312" s="569"/>
      <c r="C4312" s="569"/>
      <c r="D4312" s="569"/>
      <c r="E4312" s="112"/>
      <c r="F4312" s="113">
        <f>SUM(F4305:F4311)</f>
        <v>98.389999999999986</v>
      </c>
      <c r="G4312" s="113">
        <f>SUM(G4305:G4311)</f>
        <v>739.80000000000007</v>
      </c>
      <c r="H4312" s="113">
        <f>SUM(H4305:H4311)</f>
        <v>0</v>
      </c>
      <c r="I4312" s="113">
        <f>SUM(I4305:I4311)</f>
        <v>114.36999999999999</v>
      </c>
      <c r="J4312" s="188">
        <f>SUM(J4305:J4311)</f>
        <v>839.37</v>
      </c>
    </row>
    <row r="4313" spans="1:10" ht="15.75" thickBot="1" x14ac:dyDescent="0.3">
      <c r="A4313" s="570" t="s">
        <v>198</v>
      </c>
      <c r="B4313" s="571"/>
      <c r="C4313" s="571"/>
      <c r="D4313" s="571"/>
      <c r="E4313" s="571" t="s">
        <v>190</v>
      </c>
      <c r="F4313" s="571"/>
      <c r="G4313" s="571"/>
      <c r="H4313" s="571"/>
      <c r="I4313" s="571"/>
      <c r="J4313" s="122"/>
    </row>
    <row r="4314" spans="1:10" x14ac:dyDescent="0.25">
      <c r="A4314" s="594" t="s">
        <v>298</v>
      </c>
      <c r="B4314" s="595"/>
      <c r="C4314" s="595"/>
      <c r="D4314" s="595"/>
      <c r="E4314" s="26" t="s">
        <v>474</v>
      </c>
      <c r="F4314" s="110">
        <v>31.74</v>
      </c>
      <c r="G4314" s="25">
        <v>258.60000000000002</v>
      </c>
      <c r="H4314" s="110"/>
      <c r="I4314" s="15"/>
      <c r="J4314" s="117"/>
    </row>
    <row r="4315" spans="1:10" x14ac:dyDescent="0.25">
      <c r="A4315" s="594" t="s">
        <v>219</v>
      </c>
      <c r="B4315" s="595"/>
      <c r="C4315" s="595"/>
      <c r="D4315" s="595"/>
      <c r="E4315" s="26">
        <v>200</v>
      </c>
      <c r="F4315" s="110">
        <v>8.26</v>
      </c>
      <c r="G4315" s="25">
        <v>94</v>
      </c>
      <c r="H4315" s="110"/>
      <c r="I4315" s="15"/>
      <c r="J4315" s="117"/>
    </row>
    <row r="4316" spans="1:10" x14ac:dyDescent="0.25">
      <c r="A4316" s="596"/>
      <c r="B4316" s="597"/>
      <c r="C4316" s="597"/>
      <c r="D4316" s="597"/>
      <c r="E4316" s="15"/>
      <c r="F4316" s="110"/>
      <c r="G4316" s="25"/>
      <c r="H4316" s="110"/>
      <c r="I4316" s="15"/>
      <c r="J4316" s="117"/>
    </row>
    <row r="4317" spans="1:10" ht="15.75" thickBot="1" x14ac:dyDescent="0.3">
      <c r="A4317" s="575"/>
      <c r="B4317" s="576"/>
      <c r="C4317" s="576"/>
      <c r="D4317" s="576"/>
      <c r="E4317" s="73"/>
      <c r="F4317" s="111"/>
      <c r="G4317" s="73"/>
      <c r="H4317" s="111"/>
      <c r="I4317" s="73"/>
      <c r="J4317" s="118"/>
    </row>
    <row r="4318" spans="1:10" ht="15.75" thickBot="1" x14ac:dyDescent="0.3">
      <c r="A4318" s="568" t="s">
        <v>192</v>
      </c>
      <c r="B4318" s="569"/>
      <c r="C4318" s="569"/>
      <c r="D4318" s="569"/>
      <c r="E4318" s="112"/>
      <c r="F4318" s="113">
        <f>SUM(F4314:F4317)</f>
        <v>40</v>
      </c>
      <c r="G4318" s="112"/>
      <c r="H4318" s="113">
        <f>SUM(H4314:H4317)</f>
        <v>0</v>
      </c>
      <c r="I4318" s="112"/>
      <c r="J4318" s="114"/>
    </row>
    <row r="4319" spans="1:10" x14ac:dyDescent="0.25">
      <c r="A4319" s="189"/>
      <c r="B4319" s="189"/>
      <c r="C4319" s="189"/>
      <c r="D4319" s="189"/>
      <c r="E4319" s="81"/>
      <c r="F4319" s="190"/>
      <c r="G4319" s="81"/>
      <c r="H4319" s="190"/>
      <c r="I4319" s="81"/>
      <c r="J4319" s="81"/>
    </row>
    <row r="4320" spans="1:10" x14ac:dyDescent="0.25">
      <c r="A4320" s="189"/>
      <c r="B4320" s="189"/>
      <c r="C4320" s="189"/>
      <c r="D4320" s="189"/>
      <c r="E4320" s="81"/>
      <c r="F4320" s="190"/>
      <c r="G4320" s="81"/>
      <c r="H4320" s="190"/>
      <c r="I4320" s="81"/>
      <c r="J4320" s="81"/>
    </row>
    <row r="4321" spans="1:10" x14ac:dyDescent="0.25">
      <c r="A4321" s="189"/>
      <c r="B4321" s="189"/>
      <c r="C4321" s="189"/>
      <c r="D4321" s="189"/>
      <c r="E4321" s="81"/>
      <c r="F4321" s="190"/>
      <c r="G4321" s="81"/>
      <c r="H4321" s="190"/>
      <c r="I4321" s="81"/>
      <c r="J4321" s="81"/>
    </row>
    <row r="4322" spans="1:10" x14ac:dyDescent="0.25">
      <c r="A4322" s="189" t="s">
        <v>411</v>
      </c>
      <c r="B4322" s="189"/>
      <c r="C4322" s="189"/>
      <c r="D4322" s="189"/>
      <c r="E4322" s="81"/>
      <c r="F4322" s="190"/>
      <c r="G4322" s="81" t="s">
        <v>414</v>
      </c>
      <c r="H4322" s="190"/>
      <c r="I4322" s="81"/>
      <c r="J4322" s="81"/>
    </row>
    <row r="4323" spans="1:10" x14ac:dyDescent="0.25">
      <c r="A4323" s="189"/>
      <c r="B4323" s="189"/>
      <c r="C4323" s="189"/>
      <c r="D4323" s="189"/>
      <c r="E4323" s="81"/>
      <c r="F4323" s="190"/>
      <c r="G4323" s="81"/>
      <c r="H4323" s="190"/>
      <c r="I4323" s="81"/>
      <c r="J4323" s="81"/>
    </row>
    <row r="4324" spans="1:10" x14ac:dyDescent="0.25">
      <c r="A4324" s="189" t="s">
        <v>421</v>
      </c>
      <c r="B4324" s="189"/>
      <c r="C4324" s="189"/>
      <c r="D4324" s="189"/>
      <c r="E4324" s="81"/>
      <c r="F4324" s="190"/>
      <c r="G4324" s="81" t="s">
        <v>416</v>
      </c>
      <c r="H4324" s="190"/>
      <c r="I4324" s="81"/>
      <c r="J4324" s="81"/>
    </row>
    <row r="4325" spans="1:10" x14ac:dyDescent="0.25">
      <c r="A4325" s="189"/>
      <c r="B4325" s="189"/>
      <c r="C4325" s="189"/>
      <c r="D4325" s="189"/>
      <c r="E4325" s="81"/>
      <c r="F4325" s="190"/>
      <c r="G4325" s="81"/>
      <c r="H4325" s="190"/>
      <c r="I4325" s="81"/>
      <c r="J4325" s="81"/>
    </row>
    <row r="4326" spans="1:10" x14ac:dyDescent="0.25">
      <c r="A4326" s="189" t="s">
        <v>412</v>
      </c>
      <c r="B4326" s="189"/>
      <c r="C4326" s="189"/>
      <c r="D4326" s="189"/>
      <c r="E4326" s="81"/>
      <c r="F4326" s="190"/>
      <c r="G4326" s="81" t="s">
        <v>420</v>
      </c>
      <c r="H4326" s="190"/>
      <c r="I4326" s="81"/>
      <c r="J4326" s="81"/>
    </row>
    <row r="4327" spans="1:10" x14ac:dyDescent="0.25">
      <c r="A4327" s="189"/>
      <c r="B4327" s="189"/>
      <c r="C4327" s="189"/>
      <c r="D4327" s="189"/>
      <c r="E4327" s="81"/>
      <c r="F4327" s="190"/>
      <c r="G4327" s="81"/>
      <c r="H4327" s="190"/>
      <c r="I4327" s="81"/>
      <c r="J4327" s="81"/>
    </row>
    <row r="4328" spans="1:10" x14ac:dyDescent="0.25">
      <c r="A4328" s="189" t="s">
        <v>413</v>
      </c>
      <c r="B4328" s="189"/>
      <c r="C4328" s="189"/>
      <c r="D4328" s="189"/>
      <c r="E4328" s="81"/>
      <c r="F4328" s="190"/>
      <c r="G4328" s="81" t="s">
        <v>481</v>
      </c>
      <c r="H4328" s="190"/>
      <c r="I4328" s="81"/>
      <c r="J4328" s="81"/>
    </row>
    <row r="4329" spans="1:10" x14ac:dyDescent="0.25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x14ac:dyDescent="0.25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x14ac:dyDescent="0.25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x14ac:dyDescent="0.25">
      <c r="A4332" s="9" t="s">
        <v>410</v>
      </c>
      <c r="B4332" s="9"/>
      <c r="C4332" s="9"/>
      <c r="D4332" s="9"/>
      <c r="E4332" s="9"/>
      <c r="F4332" s="9"/>
      <c r="G4332" s="9"/>
      <c r="H4332" s="9" t="s">
        <v>186</v>
      </c>
      <c r="I4332" s="9"/>
      <c r="J4332" s="9"/>
    </row>
    <row r="4333" spans="1:10" ht="21.75" thickBot="1" x14ac:dyDescent="0.4">
      <c r="A4333" s="9"/>
      <c r="B4333" s="9"/>
      <c r="C4333" s="99" t="s">
        <v>188</v>
      </c>
      <c r="D4333" s="99"/>
      <c r="E4333" s="99"/>
      <c r="F4333" s="9"/>
      <c r="G4333" s="9"/>
      <c r="H4333" s="265" t="s">
        <v>667</v>
      </c>
      <c r="I4333" s="9"/>
      <c r="J4333" s="9"/>
    </row>
    <row r="4334" spans="1:10" ht="15.75" thickBot="1" x14ac:dyDescent="0.3">
      <c r="A4334" s="577"/>
      <c r="B4334" s="578"/>
      <c r="C4334" s="578"/>
      <c r="D4334" s="578"/>
      <c r="E4334" s="508" t="s">
        <v>193</v>
      </c>
      <c r="F4334" s="508" t="s">
        <v>194</v>
      </c>
      <c r="G4334" s="508" t="s">
        <v>195</v>
      </c>
      <c r="H4334" s="508" t="s">
        <v>193</v>
      </c>
      <c r="I4334" s="508" t="s">
        <v>194</v>
      </c>
      <c r="J4334" s="120" t="s">
        <v>195</v>
      </c>
    </row>
    <row r="4335" spans="1:10" ht="15.75" thickBot="1" x14ac:dyDescent="0.3">
      <c r="A4335" s="570" t="s">
        <v>189</v>
      </c>
      <c r="B4335" s="571"/>
      <c r="C4335" s="571"/>
      <c r="D4335" s="571"/>
      <c r="E4335" s="571" t="s">
        <v>190</v>
      </c>
      <c r="F4335" s="571"/>
      <c r="G4335" s="121"/>
      <c r="H4335" s="571" t="s">
        <v>191</v>
      </c>
      <c r="I4335" s="571"/>
      <c r="J4335" s="122"/>
    </row>
    <row r="4336" spans="1:10" x14ac:dyDescent="0.25">
      <c r="A4336" s="116"/>
      <c r="B4336" s="81"/>
      <c r="C4336" s="81"/>
      <c r="D4336" s="81"/>
      <c r="E4336" s="81"/>
      <c r="F4336" s="81"/>
      <c r="G4336" s="81"/>
      <c r="H4336" s="81"/>
      <c r="I4336" s="81"/>
      <c r="J4336" s="115"/>
    </row>
    <row r="4337" spans="1:10" ht="15" customHeight="1" x14ac:dyDescent="0.25">
      <c r="A4337" s="515" t="s">
        <v>644</v>
      </c>
      <c r="B4337" s="516"/>
      <c r="C4337" s="516"/>
      <c r="D4337" s="517"/>
      <c r="E4337" s="21">
        <v>200</v>
      </c>
      <c r="F4337" s="110">
        <v>21.21</v>
      </c>
      <c r="G4337" s="25">
        <v>312.07</v>
      </c>
      <c r="H4337" s="21">
        <v>250</v>
      </c>
      <c r="I4337" s="15">
        <v>26.51</v>
      </c>
      <c r="J4337" s="25">
        <v>412.73</v>
      </c>
    </row>
    <row r="4338" spans="1:10" x14ac:dyDescent="0.25">
      <c r="A4338" s="512" t="s">
        <v>240</v>
      </c>
      <c r="B4338" s="513"/>
      <c r="C4338" s="513"/>
      <c r="D4338" s="514"/>
      <c r="E4338" s="26">
        <v>21</v>
      </c>
      <c r="F4338" s="110">
        <v>12.5</v>
      </c>
      <c r="G4338" s="25">
        <v>74.599999999999994</v>
      </c>
      <c r="H4338" s="26">
        <v>44</v>
      </c>
      <c r="I4338" s="15">
        <v>25.65</v>
      </c>
      <c r="J4338" s="25">
        <v>74.599999999999994</v>
      </c>
    </row>
    <row r="4339" spans="1:10" x14ac:dyDescent="0.25">
      <c r="A4339" s="512" t="s">
        <v>73</v>
      </c>
      <c r="B4339" s="513"/>
      <c r="C4339" s="513"/>
      <c r="D4339" s="514"/>
      <c r="E4339" s="26">
        <v>200</v>
      </c>
      <c r="F4339" s="110">
        <v>6.07</v>
      </c>
      <c r="G4339" s="25">
        <v>89.55</v>
      </c>
      <c r="H4339" s="26">
        <v>200</v>
      </c>
      <c r="I4339" s="15">
        <v>6.07</v>
      </c>
      <c r="J4339" s="25">
        <v>89.55</v>
      </c>
    </row>
    <row r="4340" spans="1:10" x14ac:dyDescent="0.25">
      <c r="A4340" s="512" t="s">
        <v>21</v>
      </c>
      <c r="B4340" s="513"/>
      <c r="C4340" s="513"/>
      <c r="D4340" s="514"/>
      <c r="E4340" s="26">
        <v>30</v>
      </c>
      <c r="F4340" s="110">
        <v>1.53</v>
      </c>
      <c r="G4340" s="25">
        <v>67.8</v>
      </c>
      <c r="H4340" s="26">
        <v>30</v>
      </c>
      <c r="I4340" s="15">
        <v>1.53</v>
      </c>
      <c r="J4340" s="25">
        <v>67.8</v>
      </c>
    </row>
    <row r="4341" spans="1:10" x14ac:dyDescent="0.25">
      <c r="A4341" s="512" t="s">
        <v>205</v>
      </c>
      <c r="B4341" s="513"/>
      <c r="C4341" s="513"/>
      <c r="D4341" s="514"/>
      <c r="E4341" s="26">
        <v>100</v>
      </c>
      <c r="F4341" s="110">
        <v>16.5</v>
      </c>
      <c r="G4341" s="25">
        <v>42</v>
      </c>
      <c r="H4341" s="26">
        <v>100</v>
      </c>
      <c r="I4341" s="15">
        <v>16.5</v>
      </c>
      <c r="J4341" s="25">
        <v>42</v>
      </c>
    </row>
    <row r="4342" spans="1:10" x14ac:dyDescent="0.25">
      <c r="A4342" s="539"/>
      <c r="B4342" s="540"/>
      <c r="C4342" s="540"/>
      <c r="D4342" s="541"/>
      <c r="E4342" s="26"/>
      <c r="F4342" s="191"/>
      <c r="G4342" s="25"/>
      <c r="H4342" s="26"/>
      <c r="I4342" s="15"/>
      <c r="J4342" s="25"/>
    </row>
    <row r="4343" spans="1:10" ht="15.75" thickBot="1" x14ac:dyDescent="0.3">
      <c r="A4343" s="575"/>
      <c r="B4343" s="576"/>
      <c r="C4343" s="576"/>
      <c r="D4343" s="576"/>
      <c r="E4343" s="73"/>
      <c r="F4343" s="111"/>
      <c r="G4343" s="111"/>
      <c r="H4343" s="111"/>
      <c r="I4343" s="73"/>
      <c r="J4343" s="118"/>
    </row>
    <row r="4344" spans="1:10" ht="15.75" thickBot="1" x14ac:dyDescent="0.3">
      <c r="A4344" s="568" t="s">
        <v>192</v>
      </c>
      <c r="B4344" s="569"/>
      <c r="C4344" s="569"/>
      <c r="D4344" s="569"/>
      <c r="E4344" s="112"/>
      <c r="F4344" s="113">
        <f>SUM(F4337:F4343)</f>
        <v>57.81</v>
      </c>
      <c r="G4344" s="113">
        <f>SUM(G4337:G4343)</f>
        <v>586.02</v>
      </c>
      <c r="H4344" s="113"/>
      <c r="I4344" s="112">
        <f>SUM(I4337:I4343)</f>
        <v>76.259999999999991</v>
      </c>
      <c r="J4344" s="188">
        <f>SUM(J4337:J4343)</f>
        <v>686.68</v>
      </c>
    </row>
    <row r="4345" spans="1:10" ht="15.75" thickBot="1" x14ac:dyDescent="0.3">
      <c r="A4345" s="570" t="s">
        <v>196</v>
      </c>
      <c r="B4345" s="571"/>
      <c r="C4345" s="571"/>
      <c r="D4345" s="571"/>
      <c r="E4345" s="571" t="s">
        <v>190</v>
      </c>
      <c r="F4345" s="571"/>
      <c r="G4345" s="121"/>
      <c r="H4345" s="571" t="s">
        <v>191</v>
      </c>
      <c r="I4345" s="571"/>
      <c r="J4345" s="122"/>
    </row>
    <row r="4346" spans="1:10" x14ac:dyDescent="0.25">
      <c r="A4346" s="116"/>
      <c r="B4346" s="81"/>
      <c r="C4346" s="81"/>
      <c r="D4346" s="81"/>
      <c r="E4346" s="81"/>
      <c r="F4346" s="81"/>
      <c r="G4346" s="81"/>
      <c r="H4346" s="81"/>
      <c r="I4346" s="81"/>
      <c r="J4346" s="115"/>
    </row>
    <row r="4347" spans="1:10" x14ac:dyDescent="0.25">
      <c r="A4347" s="515"/>
      <c r="B4347" s="516"/>
      <c r="C4347" s="516"/>
      <c r="D4347" s="517"/>
      <c r="E4347" s="21"/>
      <c r="F4347" s="110"/>
      <c r="G4347" s="25"/>
      <c r="H4347" s="110"/>
      <c r="I4347" s="15"/>
      <c r="J4347" s="22"/>
    </row>
    <row r="4348" spans="1:10" x14ac:dyDescent="0.25">
      <c r="A4348" s="512"/>
      <c r="B4348" s="513"/>
      <c r="C4348" s="513"/>
      <c r="D4348" s="514"/>
      <c r="E4348" s="26"/>
      <c r="F4348" s="110"/>
      <c r="G4348" s="25"/>
      <c r="H4348" s="110"/>
      <c r="I4348" s="15"/>
      <c r="J4348" s="25"/>
    </row>
    <row r="4349" spans="1:10" x14ac:dyDescent="0.25">
      <c r="A4349" s="512"/>
      <c r="B4349" s="513"/>
      <c r="C4349" s="513"/>
      <c r="D4349" s="514"/>
      <c r="E4349" s="26"/>
      <c r="F4349" s="110"/>
      <c r="G4349" s="25"/>
      <c r="H4349" s="110"/>
      <c r="I4349" s="15"/>
      <c r="J4349" s="25"/>
    </row>
    <row r="4350" spans="1:10" x14ac:dyDescent="0.25">
      <c r="A4350" s="512"/>
      <c r="B4350" s="513"/>
      <c r="C4350" s="513"/>
      <c r="D4350" s="514"/>
      <c r="E4350" s="26"/>
      <c r="F4350" s="110"/>
      <c r="G4350" s="25"/>
      <c r="H4350" s="110"/>
      <c r="I4350" s="15"/>
      <c r="J4350" s="25"/>
    </row>
    <row r="4351" spans="1:10" x14ac:dyDescent="0.25">
      <c r="A4351" s="512"/>
      <c r="B4351" s="513"/>
      <c r="C4351" s="513"/>
      <c r="D4351" s="514"/>
      <c r="E4351" s="26"/>
      <c r="F4351" s="110"/>
      <c r="G4351" s="25"/>
      <c r="H4351" s="15"/>
      <c r="I4351" s="110"/>
      <c r="J4351" s="25"/>
    </row>
    <row r="4352" spans="1:10" x14ac:dyDescent="0.25">
      <c r="A4352" s="539"/>
      <c r="B4352" s="540"/>
      <c r="C4352" s="540"/>
      <c r="D4352" s="541"/>
      <c r="E4352" s="26"/>
      <c r="F4352" s="110"/>
      <c r="G4352" s="25"/>
      <c r="H4352" s="15"/>
      <c r="I4352" s="110"/>
      <c r="J4352" s="25"/>
    </row>
    <row r="4353" spans="1:10" ht="15.75" thickBot="1" x14ac:dyDescent="0.3">
      <c r="A4353" s="609"/>
      <c r="B4353" s="610"/>
      <c r="C4353" s="610"/>
      <c r="D4353" s="610"/>
      <c r="E4353" s="73"/>
      <c r="F4353" s="111"/>
      <c r="G4353" s="25"/>
      <c r="H4353" s="73"/>
      <c r="I4353" s="111"/>
      <c r="J4353" s="25"/>
    </row>
    <row r="4354" spans="1:10" ht="15.75" thickBot="1" x14ac:dyDescent="0.3">
      <c r="A4354" s="568" t="s">
        <v>192</v>
      </c>
      <c r="B4354" s="569"/>
      <c r="C4354" s="569"/>
      <c r="D4354" s="569"/>
      <c r="E4354" s="112"/>
      <c r="F4354" s="113">
        <f>SUM(F4347:F4353)</f>
        <v>0</v>
      </c>
      <c r="G4354" s="113">
        <f>SUM(G4347:G4353)</f>
        <v>0</v>
      </c>
      <c r="H4354" s="113">
        <f>SUM(H4347:H4353)</f>
        <v>0</v>
      </c>
      <c r="I4354" s="113">
        <f>SUM(I4347:I4353)</f>
        <v>0</v>
      </c>
      <c r="J4354" s="188">
        <f>SUM(J4347:J4353)</f>
        <v>0</v>
      </c>
    </row>
    <row r="4355" spans="1:10" ht="15.75" thickBot="1" x14ac:dyDescent="0.3">
      <c r="A4355" s="570" t="s">
        <v>198</v>
      </c>
      <c r="B4355" s="571"/>
      <c r="C4355" s="571"/>
      <c r="D4355" s="571"/>
      <c r="E4355" s="571" t="s">
        <v>190</v>
      </c>
      <c r="F4355" s="571"/>
      <c r="G4355" s="571"/>
      <c r="H4355" s="571"/>
      <c r="I4355" s="571"/>
      <c r="J4355" s="122"/>
    </row>
    <row r="4356" spans="1:10" x14ac:dyDescent="0.25">
      <c r="A4356" s="116"/>
      <c r="B4356" s="81"/>
      <c r="C4356" s="81"/>
      <c r="D4356" s="81"/>
      <c r="E4356" s="81"/>
      <c r="F4356" s="81"/>
      <c r="G4356" s="81"/>
      <c r="H4356" s="81"/>
      <c r="I4356" s="81"/>
      <c r="J4356" s="115"/>
    </row>
    <row r="4357" spans="1:10" x14ac:dyDescent="0.25">
      <c r="A4357" s="512"/>
      <c r="B4357" s="513"/>
      <c r="C4357" s="513"/>
      <c r="D4357" s="514"/>
      <c r="E4357" s="26"/>
      <c r="F4357" s="110"/>
      <c r="G4357" s="25"/>
      <c r="H4357" s="110"/>
      <c r="I4357" s="15"/>
      <c r="J4357" s="117"/>
    </row>
    <row r="4358" spans="1:10" x14ac:dyDescent="0.25">
      <c r="A4358" s="512"/>
      <c r="B4358" s="513"/>
      <c r="C4358" s="513"/>
      <c r="D4358" s="514"/>
      <c r="E4358" s="26"/>
      <c r="F4358" s="110"/>
      <c r="G4358" s="25"/>
      <c r="H4358" s="110"/>
      <c r="I4358" s="15"/>
      <c r="J4358" s="117"/>
    </row>
    <row r="4359" spans="1:10" x14ac:dyDescent="0.25">
      <c r="A4359" s="596"/>
      <c r="B4359" s="597"/>
      <c r="C4359" s="597"/>
      <c r="D4359" s="597"/>
      <c r="E4359" s="15"/>
      <c r="F4359" s="110"/>
      <c r="G4359" s="15"/>
      <c r="H4359" s="110"/>
      <c r="I4359" s="15"/>
      <c r="J4359" s="117"/>
    </row>
    <row r="4360" spans="1:10" ht="15.75" thickBot="1" x14ac:dyDescent="0.3">
      <c r="A4360" s="575"/>
      <c r="B4360" s="576"/>
      <c r="C4360" s="576"/>
      <c r="D4360" s="576"/>
      <c r="E4360" s="73"/>
      <c r="F4360" s="111"/>
      <c r="G4360" s="73"/>
      <c r="H4360" s="111"/>
      <c r="I4360" s="73"/>
      <c r="J4360" s="118"/>
    </row>
    <row r="4361" spans="1:10" ht="15.75" thickBot="1" x14ac:dyDescent="0.3">
      <c r="A4361" s="568" t="s">
        <v>192</v>
      </c>
      <c r="B4361" s="569"/>
      <c r="C4361" s="569"/>
      <c r="D4361" s="569"/>
      <c r="E4361" s="112"/>
      <c r="F4361" s="113">
        <f>SUM(F4357:F4360)</f>
        <v>0</v>
      </c>
      <c r="G4361" s="112"/>
      <c r="H4361" s="113">
        <f>SUM(H4357:H4360)</f>
        <v>0</v>
      </c>
      <c r="I4361" s="112"/>
      <c r="J4361" s="114"/>
    </row>
    <row r="4362" spans="1:10" x14ac:dyDescent="0.25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x14ac:dyDescent="0.25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x14ac:dyDescent="0.25">
      <c r="A4364" s="189" t="s">
        <v>411</v>
      </c>
      <c r="B4364" s="189"/>
      <c r="C4364" s="189"/>
      <c r="D4364" s="189"/>
      <c r="E4364" s="81"/>
      <c r="F4364" s="190"/>
      <c r="G4364" s="81" t="s">
        <v>414</v>
      </c>
      <c r="H4364" s="190"/>
      <c r="I4364" s="9"/>
      <c r="J4364" s="9"/>
    </row>
    <row r="4365" spans="1:10" x14ac:dyDescent="0.25">
      <c r="A4365" s="189"/>
      <c r="B4365" s="189"/>
      <c r="C4365" s="189"/>
      <c r="D4365" s="189"/>
      <c r="E4365" s="81"/>
      <c r="F4365" s="190"/>
      <c r="G4365" s="81"/>
      <c r="H4365" s="190"/>
      <c r="I4365" s="9"/>
      <c r="J4365" s="9"/>
    </row>
    <row r="4366" spans="1:10" x14ac:dyDescent="0.25">
      <c r="A4366" s="189" t="s">
        <v>421</v>
      </c>
      <c r="B4366" s="189"/>
      <c r="C4366" s="189"/>
      <c r="D4366" s="189"/>
      <c r="E4366" s="81"/>
      <c r="F4366" s="190"/>
      <c r="G4366" s="81" t="s">
        <v>416</v>
      </c>
      <c r="H4366" s="190"/>
      <c r="I4366" s="9"/>
      <c r="J4366" s="9"/>
    </row>
    <row r="4367" spans="1:10" x14ac:dyDescent="0.25">
      <c r="A4367" s="189"/>
      <c r="B4367" s="189"/>
      <c r="C4367" s="189"/>
      <c r="D4367" s="189"/>
      <c r="E4367" s="81"/>
      <c r="F4367" s="190"/>
      <c r="G4367" s="81"/>
      <c r="H4367" s="190"/>
      <c r="I4367" s="9"/>
      <c r="J4367" s="9"/>
    </row>
    <row r="4368" spans="1:10" x14ac:dyDescent="0.25">
      <c r="A4368" s="189" t="s">
        <v>412</v>
      </c>
      <c r="B4368" s="189"/>
      <c r="C4368" s="189"/>
      <c r="D4368" s="189"/>
      <c r="E4368" s="81"/>
      <c r="F4368" s="190"/>
      <c r="G4368" s="81" t="s">
        <v>420</v>
      </c>
      <c r="H4368" s="190"/>
      <c r="I4368" s="9"/>
      <c r="J4368" s="9"/>
    </row>
    <row r="4369" spans="1:10" x14ac:dyDescent="0.25">
      <c r="A4369" s="189"/>
      <c r="B4369" s="189"/>
      <c r="C4369" s="189"/>
      <c r="D4369" s="189"/>
      <c r="E4369" s="81"/>
      <c r="F4369" s="190"/>
      <c r="G4369" s="81"/>
      <c r="H4369" s="190"/>
      <c r="I4369" s="9"/>
      <c r="J4369" s="9"/>
    </row>
    <row r="4370" spans="1:10" x14ac:dyDescent="0.25">
      <c r="A4370" s="189" t="s">
        <v>413</v>
      </c>
      <c r="B4370" s="189"/>
      <c r="C4370" s="189"/>
      <c r="D4370" s="189"/>
      <c r="E4370" s="81"/>
      <c r="F4370" s="190"/>
      <c r="G4370" s="81" t="s">
        <v>481</v>
      </c>
      <c r="H4370" s="190"/>
      <c r="I4370" s="9"/>
      <c r="J4370" s="9"/>
    </row>
    <row r="4371" spans="1:10" x14ac:dyDescent="0.25">
      <c r="A4371" s="189"/>
      <c r="B4371" s="189"/>
      <c r="C4371" s="189"/>
      <c r="D4371" s="189"/>
      <c r="E4371" s="81"/>
      <c r="F4371" s="190"/>
      <c r="G4371" s="81"/>
      <c r="H4371" s="190"/>
      <c r="I4371" s="9"/>
      <c r="J4371" s="9"/>
    </row>
    <row r="4372" spans="1:10" x14ac:dyDescent="0.25">
      <c r="A4372" s="189"/>
      <c r="B4372" s="189"/>
      <c r="C4372" s="189"/>
      <c r="D4372" s="189"/>
      <c r="E4372" s="81"/>
      <c r="F4372" s="190"/>
      <c r="G4372" s="81"/>
      <c r="H4372" s="190"/>
      <c r="I4372" s="9"/>
      <c r="J4372" s="9"/>
    </row>
    <row r="4373" spans="1:10" x14ac:dyDescent="0.25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x14ac:dyDescent="0.25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x14ac:dyDescent="0.25">
      <c r="A4375" s="9" t="s">
        <v>410</v>
      </c>
      <c r="B4375" s="9"/>
      <c r="C4375" s="9"/>
      <c r="D4375" s="9"/>
      <c r="E4375" s="9"/>
      <c r="F4375" s="9"/>
      <c r="G4375" s="9"/>
      <c r="H4375" s="9" t="s">
        <v>186</v>
      </c>
      <c r="I4375" s="9"/>
      <c r="J4375" s="9"/>
    </row>
    <row r="4376" spans="1:10" ht="21.75" thickBot="1" x14ac:dyDescent="0.4">
      <c r="A4376" s="9"/>
      <c r="B4376" s="9"/>
      <c r="C4376" s="99" t="s">
        <v>188</v>
      </c>
      <c r="D4376" s="99"/>
      <c r="E4376" s="99"/>
      <c r="F4376" s="9"/>
      <c r="G4376" s="9"/>
      <c r="H4376" s="468" t="s">
        <v>668</v>
      </c>
      <c r="I4376" s="9"/>
      <c r="J4376" s="9"/>
    </row>
    <row r="4377" spans="1:10" ht="15.75" thickBot="1" x14ac:dyDescent="0.3">
      <c r="A4377" s="577"/>
      <c r="B4377" s="578"/>
      <c r="C4377" s="578"/>
      <c r="D4377" s="578"/>
      <c r="E4377" s="508" t="s">
        <v>193</v>
      </c>
      <c r="F4377" s="508" t="s">
        <v>194</v>
      </c>
      <c r="G4377" s="508" t="s">
        <v>195</v>
      </c>
      <c r="H4377" s="508" t="s">
        <v>193</v>
      </c>
      <c r="I4377" s="508" t="s">
        <v>194</v>
      </c>
      <c r="J4377" s="120" t="s">
        <v>195</v>
      </c>
    </row>
    <row r="4378" spans="1:10" ht="15.75" thickBot="1" x14ac:dyDescent="0.3">
      <c r="A4378" s="570" t="s">
        <v>189</v>
      </c>
      <c r="B4378" s="571"/>
      <c r="C4378" s="571"/>
      <c r="D4378" s="571"/>
      <c r="E4378" s="571" t="s">
        <v>190</v>
      </c>
      <c r="F4378" s="571"/>
      <c r="G4378" s="121"/>
      <c r="H4378" s="571" t="s">
        <v>191</v>
      </c>
      <c r="I4378" s="571"/>
      <c r="J4378" s="122"/>
    </row>
    <row r="4379" spans="1:10" x14ac:dyDescent="0.25">
      <c r="A4379" s="116"/>
      <c r="B4379" s="81"/>
      <c r="C4379" s="81"/>
      <c r="D4379" s="81"/>
      <c r="E4379" s="81"/>
      <c r="F4379" s="81"/>
      <c r="G4379" s="81"/>
      <c r="H4379" s="81"/>
      <c r="I4379" s="81"/>
      <c r="J4379" s="115"/>
    </row>
    <row r="4380" spans="1:10" x14ac:dyDescent="0.25">
      <c r="A4380" s="515" t="s">
        <v>621</v>
      </c>
      <c r="B4380" s="516"/>
      <c r="C4380" s="516"/>
      <c r="D4380" s="517"/>
      <c r="E4380" s="21" t="s">
        <v>574</v>
      </c>
      <c r="F4380" s="110">
        <v>19.940000000000001</v>
      </c>
      <c r="G4380" s="22">
        <v>186.55</v>
      </c>
      <c r="H4380" s="21">
        <v>260</v>
      </c>
      <c r="I4380" s="15">
        <v>25.48</v>
      </c>
      <c r="J4380" s="22">
        <v>246.87</v>
      </c>
    </row>
    <row r="4381" spans="1:10" x14ac:dyDescent="0.25">
      <c r="A4381" s="512" t="s">
        <v>46</v>
      </c>
      <c r="B4381" s="513"/>
      <c r="C4381" s="513"/>
      <c r="D4381" s="514"/>
      <c r="E4381" s="26">
        <v>15</v>
      </c>
      <c r="F4381" s="110">
        <v>13.04</v>
      </c>
      <c r="G4381" s="25">
        <v>55.95</v>
      </c>
      <c r="H4381" s="26">
        <v>20</v>
      </c>
      <c r="I4381" s="15">
        <v>16.82</v>
      </c>
      <c r="J4381" s="25">
        <v>55.95</v>
      </c>
    </row>
    <row r="4382" spans="1:10" x14ac:dyDescent="0.25">
      <c r="A4382" s="512" t="s">
        <v>216</v>
      </c>
      <c r="B4382" s="513"/>
      <c r="C4382" s="513"/>
      <c r="D4382" s="514"/>
      <c r="E4382" s="26">
        <v>200</v>
      </c>
      <c r="F4382" s="110">
        <v>13.87</v>
      </c>
      <c r="G4382" s="25">
        <v>190</v>
      </c>
      <c r="H4382" s="26">
        <v>200</v>
      </c>
      <c r="I4382" s="15">
        <v>13.87</v>
      </c>
      <c r="J4382" s="25">
        <v>190</v>
      </c>
    </row>
    <row r="4383" spans="1:10" x14ac:dyDescent="0.25">
      <c r="A4383" s="512" t="s">
        <v>21</v>
      </c>
      <c r="B4383" s="513"/>
      <c r="C4383" s="513"/>
      <c r="D4383" s="514"/>
      <c r="E4383" s="26">
        <v>30</v>
      </c>
      <c r="F4383" s="110">
        <v>1.53</v>
      </c>
      <c r="G4383" s="25">
        <v>67.8</v>
      </c>
      <c r="H4383" s="26">
        <v>30</v>
      </c>
      <c r="I4383" s="15">
        <v>1.53</v>
      </c>
      <c r="J4383" s="25">
        <v>67.8</v>
      </c>
    </row>
    <row r="4384" spans="1:10" x14ac:dyDescent="0.25">
      <c r="A4384" s="512" t="s">
        <v>378</v>
      </c>
      <c r="B4384" s="513"/>
      <c r="C4384" s="513"/>
      <c r="D4384" s="514"/>
      <c r="E4384" s="26">
        <v>100</v>
      </c>
      <c r="F4384" s="110">
        <v>18.559999999999999</v>
      </c>
      <c r="G4384" s="25">
        <v>210</v>
      </c>
      <c r="H4384" s="26">
        <v>100</v>
      </c>
      <c r="I4384" s="15">
        <v>18.559999999999999</v>
      </c>
      <c r="J4384" s="25">
        <v>210</v>
      </c>
    </row>
    <row r="4385" spans="1:10" x14ac:dyDescent="0.25">
      <c r="A4385" s="539"/>
      <c r="B4385" s="540"/>
      <c r="C4385" s="540"/>
      <c r="D4385" s="541"/>
      <c r="E4385" s="26"/>
      <c r="F4385" s="191"/>
      <c r="G4385" s="25"/>
      <c r="H4385" s="26"/>
      <c r="I4385" s="15"/>
      <c r="J4385" s="25"/>
    </row>
    <row r="4386" spans="1:10" ht="15.75" thickBot="1" x14ac:dyDescent="0.3">
      <c r="A4386" s="575"/>
      <c r="B4386" s="576"/>
      <c r="C4386" s="576"/>
      <c r="D4386" s="576"/>
      <c r="E4386" s="73"/>
      <c r="F4386" s="111"/>
      <c r="G4386" s="111"/>
      <c r="H4386" s="111"/>
      <c r="I4386" s="73"/>
      <c r="J4386" s="118"/>
    </row>
    <row r="4387" spans="1:10" ht="15.75" thickBot="1" x14ac:dyDescent="0.3">
      <c r="A4387" s="568" t="s">
        <v>192</v>
      </c>
      <c r="B4387" s="569"/>
      <c r="C4387" s="569"/>
      <c r="D4387" s="569"/>
      <c r="E4387" s="112"/>
      <c r="F4387" s="113">
        <f>SUM(F4380:F4386)</f>
        <v>66.94</v>
      </c>
      <c r="G4387" s="113">
        <f>SUM(G4380:G4386)</f>
        <v>710.3</v>
      </c>
      <c r="H4387" s="113"/>
      <c r="I4387" s="112">
        <f>SUM(I4380:I4386)</f>
        <v>76.259999999999991</v>
      </c>
      <c r="J4387" s="188">
        <f>SUM(J4380:J4386)</f>
        <v>770.62</v>
      </c>
    </row>
    <row r="4388" spans="1:10" ht="15.75" thickBot="1" x14ac:dyDescent="0.3">
      <c r="A4388" s="570" t="s">
        <v>196</v>
      </c>
      <c r="B4388" s="571"/>
      <c r="C4388" s="571"/>
      <c r="D4388" s="571"/>
      <c r="E4388" s="571" t="s">
        <v>190</v>
      </c>
      <c r="F4388" s="571"/>
      <c r="G4388" s="121"/>
      <c r="H4388" s="571" t="s">
        <v>191</v>
      </c>
      <c r="I4388" s="571"/>
      <c r="J4388" s="122"/>
    </row>
    <row r="4389" spans="1:10" x14ac:dyDescent="0.25">
      <c r="A4389" s="116"/>
      <c r="B4389" s="81"/>
      <c r="C4389" s="81"/>
      <c r="D4389" s="81"/>
      <c r="E4389" s="81"/>
      <c r="F4389" s="81"/>
      <c r="G4389" s="81"/>
      <c r="H4389" s="81"/>
      <c r="I4389" s="81"/>
      <c r="J4389" s="115"/>
    </row>
    <row r="4390" spans="1:10" x14ac:dyDescent="0.25">
      <c r="A4390" s="515" t="s">
        <v>308</v>
      </c>
      <c r="B4390" s="516"/>
      <c r="C4390" s="516"/>
      <c r="D4390" s="517"/>
      <c r="E4390" s="21" t="s">
        <v>126</v>
      </c>
      <c r="F4390" s="110">
        <v>15.26</v>
      </c>
      <c r="G4390" s="22">
        <v>94.92</v>
      </c>
      <c r="H4390" s="21" t="s">
        <v>429</v>
      </c>
      <c r="I4390" s="15">
        <v>17.440000000000001</v>
      </c>
      <c r="J4390" s="22">
        <v>113</v>
      </c>
    </row>
    <row r="4391" spans="1:10" x14ac:dyDescent="0.25">
      <c r="A4391" s="515" t="s">
        <v>243</v>
      </c>
      <c r="B4391" s="516"/>
      <c r="C4391" s="516"/>
      <c r="D4391" s="517"/>
      <c r="E4391" s="21">
        <v>130</v>
      </c>
      <c r="F4391" s="110">
        <v>43.32</v>
      </c>
      <c r="G4391" s="22">
        <v>200.3</v>
      </c>
      <c r="H4391" s="110" t="s">
        <v>430</v>
      </c>
      <c r="I4391" s="15">
        <v>53.31</v>
      </c>
      <c r="J4391" s="22">
        <v>258.17</v>
      </c>
    </row>
    <row r="4392" spans="1:10" x14ac:dyDescent="0.25">
      <c r="A4392" s="512" t="s">
        <v>222</v>
      </c>
      <c r="B4392" s="513"/>
      <c r="C4392" s="513"/>
      <c r="D4392" s="514"/>
      <c r="E4392" s="26">
        <v>150</v>
      </c>
      <c r="F4392" s="110">
        <v>9.06</v>
      </c>
      <c r="G4392" s="25">
        <v>215</v>
      </c>
      <c r="H4392" s="110" t="s">
        <v>357</v>
      </c>
      <c r="I4392" s="15">
        <v>10.87</v>
      </c>
      <c r="J4392" s="22">
        <v>258</v>
      </c>
    </row>
    <row r="4393" spans="1:10" x14ac:dyDescent="0.25">
      <c r="A4393" s="512" t="s">
        <v>242</v>
      </c>
      <c r="B4393" s="513"/>
      <c r="C4393" s="513"/>
      <c r="D4393" s="514"/>
      <c r="E4393" s="26">
        <v>22</v>
      </c>
      <c r="F4393" s="110">
        <v>7.39</v>
      </c>
      <c r="G4393" s="25">
        <v>68</v>
      </c>
      <c r="H4393" s="110" t="s">
        <v>590</v>
      </c>
      <c r="I4393" s="15">
        <v>9.39</v>
      </c>
      <c r="J4393" s="25">
        <v>68</v>
      </c>
    </row>
    <row r="4394" spans="1:10" x14ac:dyDescent="0.25">
      <c r="A4394" s="512" t="s">
        <v>21</v>
      </c>
      <c r="B4394" s="513"/>
      <c r="C4394" s="513"/>
      <c r="D4394" s="514"/>
      <c r="E4394" s="26">
        <v>30</v>
      </c>
      <c r="F4394" s="110">
        <v>1.53</v>
      </c>
      <c r="G4394" s="25">
        <v>68</v>
      </c>
      <c r="H4394" s="110" t="s">
        <v>360</v>
      </c>
      <c r="I4394" s="110">
        <v>1.53</v>
      </c>
      <c r="J4394" s="25">
        <v>68</v>
      </c>
    </row>
    <row r="4395" spans="1:10" x14ac:dyDescent="0.25">
      <c r="A4395" s="504" t="s">
        <v>3</v>
      </c>
      <c r="B4395" s="505"/>
      <c r="C4395" s="505"/>
      <c r="D4395" s="506"/>
      <c r="E4395" s="26">
        <v>30</v>
      </c>
      <c r="F4395" s="110">
        <v>1.86</v>
      </c>
      <c r="G4395" s="25">
        <v>71.25</v>
      </c>
      <c r="H4395" s="110" t="s">
        <v>360</v>
      </c>
      <c r="I4395" s="110">
        <v>1.86</v>
      </c>
      <c r="J4395" s="25">
        <v>71.25</v>
      </c>
    </row>
    <row r="4396" spans="1:10" ht="15.75" thickBot="1" x14ac:dyDescent="0.3">
      <c r="A4396" s="539" t="s">
        <v>311</v>
      </c>
      <c r="B4396" s="540"/>
      <c r="C4396" s="540"/>
      <c r="D4396" s="541"/>
      <c r="E4396" s="26">
        <v>200</v>
      </c>
      <c r="F4396" s="110">
        <v>19.97</v>
      </c>
      <c r="G4396" s="25">
        <v>114.6</v>
      </c>
      <c r="H4396" s="15" t="s">
        <v>405</v>
      </c>
      <c r="I4396" s="110">
        <v>19.97</v>
      </c>
      <c r="J4396" s="25">
        <v>114.6</v>
      </c>
    </row>
    <row r="4397" spans="1:10" ht="15.75" thickBot="1" x14ac:dyDescent="0.3">
      <c r="A4397" s="568" t="s">
        <v>192</v>
      </c>
      <c r="B4397" s="569"/>
      <c r="C4397" s="569"/>
      <c r="D4397" s="569"/>
      <c r="E4397" s="112"/>
      <c r="F4397" s="113">
        <f>SUM(F4390:F4396)</f>
        <v>98.39</v>
      </c>
      <c r="G4397" s="113">
        <f>SUM(G4390:G4396)</f>
        <v>832.07</v>
      </c>
      <c r="H4397" s="113">
        <f>SUM(H4390:H4396)</f>
        <v>0</v>
      </c>
      <c r="I4397" s="113">
        <f>SUM(I4390:I4396)</f>
        <v>114.37</v>
      </c>
      <c r="J4397" s="188">
        <f>SUM(J4390:J4396)</f>
        <v>951.0200000000001</v>
      </c>
    </row>
    <row r="4398" spans="1:10" ht="15.75" thickBot="1" x14ac:dyDescent="0.3">
      <c r="A4398" s="570" t="s">
        <v>198</v>
      </c>
      <c r="B4398" s="571"/>
      <c r="C4398" s="571"/>
      <c r="D4398" s="571"/>
      <c r="E4398" s="571" t="s">
        <v>190</v>
      </c>
      <c r="F4398" s="571"/>
      <c r="G4398" s="571"/>
      <c r="H4398" s="571"/>
      <c r="I4398" s="571"/>
      <c r="J4398" s="122"/>
    </row>
    <row r="4399" spans="1:10" x14ac:dyDescent="0.25">
      <c r="A4399" s="116"/>
      <c r="B4399" s="81"/>
      <c r="C4399" s="81"/>
      <c r="D4399" s="81"/>
      <c r="E4399" s="81"/>
      <c r="F4399" s="81"/>
      <c r="G4399" s="81"/>
      <c r="H4399" s="81"/>
      <c r="I4399" s="81"/>
      <c r="J4399" s="115"/>
    </row>
    <row r="4400" spans="1:10" x14ac:dyDescent="0.25">
      <c r="A4400" s="512" t="s">
        <v>432</v>
      </c>
      <c r="B4400" s="513"/>
      <c r="C4400" s="513"/>
      <c r="D4400" s="514"/>
      <c r="E4400" s="26">
        <v>180</v>
      </c>
      <c r="F4400" s="110">
        <v>36.92</v>
      </c>
      <c r="G4400" s="25"/>
      <c r="H4400" s="110"/>
      <c r="I4400" s="15"/>
      <c r="J4400" s="117"/>
    </row>
    <row r="4401" spans="1:10" x14ac:dyDescent="0.25">
      <c r="A4401" s="512" t="s">
        <v>20</v>
      </c>
      <c r="B4401" s="513"/>
      <c r="C4401" s="513"/>
      <c r="D4401" s="514"/>
      <c r="E4401" s="209">
        <v>200</v>
      </c>
      <c r="F4401" s="191">
        <v>1.55</v>
      </c>
      <c r="G4401" s="25"/>
      <c r="H4401" s="110"/>
      <c r="I4401" s="15"/>
      <c r="J4401" s="117"/>
    </row>
    <row r="4402" spans="1:10" x14ac:dyDescent="0.25">
      <c r="A4402" s="572" t="s">
        <v>433</v>
      </c>
      <c r="B4402" s="573"/>
      <c r="C4402" s="573"/>
      <c r="D4402" s="574"/>
      <c r="E4402" s="507">
        <v>30</v>
      </c>
      <c r="F4402" s="110">
        <v>1.53</v>
      </c>
      <c r="G4402" s="15"/>
      <c r="H4402" s="110"/>
      <c r="I4402" s="15"/>
      <c r="J4402" s="117"/>
    </row>
    <row r="4403" spans="1:10" ht="15.75" thickBot="1" x14ac:dyDescent="0.3">
      <c r="A4403" s="575"/>
      <c r="B4403" s="576"/>
      <c r="C4403" s="576"/>
      <c r="D4403" s="576"/>
      <c r="E4403" s="73"/>
      <c r="F4403" s="111"/>
      <c r="G4403" s="73"/>
      <c r="H4403" s="111"/>
      <c r="I4403" s="73"/>
      <c r="J4403" s="118"/>
    </row>
    <row r="4404" spans="1:10" ht="15.75" thickBot="1" x14ac:dyDescent="0.3">
      <c r="A4404" s="568" t="s">
        <v>192</v>
      </c>
      <c r="B4404" s="569"/>
      <c r="C4404" s="569"/>
      <c r="D4404" s="569"/>
      <c r="E4404" s="112"/>
      <c r="F4404" s="113">
        <f>SUM(F4400:F4403)</f>
        <v>40</v>
      </c>
      <c r="G4404" s="112"/>
      <c r="H4404" s="113">
        <f>SUM(H4400:H4403)</f>
        <v>0</v>
      </c>
      <c r="I4404" s="112"/>
      <c r="J4404" s="114"/>
    </row>
    <row r="4405" spans="1:10" x14ac:dyDescent="0.25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x14ac:dyDescent="0.25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x14ac:dyDescent="0.25">
      <c r="A4407" s="189" t="s">
        <v>411</v>
      </c>
      <c r="B4407" s="189"/>
      <c r="C4407" s="189"/>
      <c r="D4407" s="189"/>
      <c r="E4407" s="81"/>
      <c r="F4407" s="190"/>
      <c r="G4407" s="81" t="s">
        <v>414</v>
      </c>
      <c r="H4407" s="190"/>
      <c r="I4407" s="9"/>
      <c r="J4407" s="9"/>
    </row>
    <row r="4408" spans="1:10" x14ac:dyDescent="0.25">
      <c r="A4408" s="189"/>
      <c r="B4408" s="189"/>
      <c r="C4408" s="189"/>
      <c r="D4408" s="189"/>
      <c r="E4408" s="81"/>
      <c r="F4408" s="190"/>
      <c r="G4408" s="81"/>
      <c r="H4408" s="190"/>
      <c r="I4408" s="9"/>
      <c r="J4408" s="9"/>
    </row>
    <row r="4409" spans="1:10" x14ac:dyDescent="0.25">
      <c r="A4409" s="189" t="s">
        <v>421</v>
      </c>
      <c r="B4409" s="189"/>
      <c r="C4409" s="189"/>
      <c r="D4409" s="189"/>
      <c r="E4409" s="81"/>
      <c r="F4409" s="190"/>
      <c r="G4409" s="81" t="s">
        <v>416</v>
      </c>
      <c r="H4409" s="190"/>
      <c r="I4409" s="9"/>
      <c r="J4409" s="9"/>
    </row>
    <row r="4410" spans="1:10" x14ac:dyDescent="0.25">
      <c r="A4410" s="189"/>
      <c r="B4410" s="189"/>
      <c r="C4410" s="189"/>
      <c r="D4410" s="189"/>
      <c r="E4410" s="81"/>
      <c r="F4410" s="190"/>
      <c r="G4410" s="81"/>
      <c r="H4410" s="190"/>
      <c r="I4410" s="9"/>
      <c r="J4410" s="9"/>
    </row>
    <row r="4411" spans="1:10" x14ac:dyDescent="0.25">
      <c r="A4411" s="189" t="s">
        <v>412</v>
      </c>
      <c r="B4411" s="189"/>
      <c r="C4411" s="189"/>
      <c r="D4411" s="189"/>
      <c r="E4411" s="81"/>
      <c r="F4411" s="190"/>
      <c r="G4411" s="81" t="s">
        <v>420</v>
      </c>
      <c r="H4411" s="190"/>
      <c r="I4411" s="9"/>
      <c r="J4411" s="9"/>
    </row>
    <row r="4412" spans="1:10" x14ac:dyDescent="0.25">
      <c r="A4412" s="189"/>
      <c r="B4412" s="189"/>
      <c r="C4412" s="189"/>
      <c r="D4412" s="189"/>
      <c r="E4412" s="81"/>
      <c r="F4412" s="190"/>
      <c r="G4412" s="81"/>
      <c r="H4412" s="190"/>
      <c r="I4412" s="9"/>
      <c r="J4412" s="9"/>
    </row>
    <row r="4413" spans="1:10" x14ac:dyDescent="0.25">
      <c r="A4413" s="189" t="s">
        <v>413</v>
      </c>
      <c r="B4413" s="189"/>
      <c r="C4413" s="189"/>
      <c r="D4413" s="189"/>
      <c r="E4413" s="81"/>
      <c r="F4413" s="190"/>
      <c r="G4413" s="81" t="s">
        <v>510</v>
      </c>
      <c r="H4413" s="190"/>
      <c r="I4413" s="9"/>
      <c r="J4413" s="9"/>
    </row>
    <row r="4414" spans="1:10" x14ac:dyDescent="0.25">
      <c r="A4414" s="189"/>
      <c r="B4414" s="189"/>
      <c r="C4414" s="189"/>
      <c r="D4414" s="189"/>
      <c r="E4414" s="81"/>
      <c r="F4414" s="190"/>
      <c r="G4414" s="81"/>
      <c r="H4414" s="190"/>
      <c r="I4414" s="9"/>
      <c r="J4414" s="9"/>
    </row>
    <row r="4415" spans="1:10" x14ac:dyDescent="0.25">
      <c r="A4415" s="189"/>
      <c r="B4415" s="189"/>
      <c r="C4415" s="189"/>
      <c r="D4415" s="189"/>
      <c r="E4415" s="81"/>
      <c r="F4415" s="190"/>
      <c r="G4415" s="81"/>
      <c r="H4415" s="190"/>
      <c r="I4415" s="9"/>
      <c r="J4415" s="9"/>
    </row>
    <row r="4416" spans="1:10" x14ac:dyDescent="0.25">
      <c r="A4416" s="189"/>
      <c r="B4416" s="189"/>
      <c r="C4416" s="189"/>
      <c r="D4416" s="189"/>
      <c r="E4416" s="81"/>
      <c r="F4416" s="190"/>
      <c r="G4416" s="81"/>
      <c r="H4416" s="190"/>
      <c r="I4416" s="9"/>
      <c r="J4416" s="9"/>
    </row>
    <row r="4417" spans="1:10" x14ac:dyDescent="0.25">
      <c r="A4417" s="189"/>
      <c r="B4417" s="189"/>
      <c r="C4417" s="189"/>
      <c r="D4417" s="189"/>
      <c r="E4417" s="81"/>
      <c r="F4417" s="190"/>
      <c r="G4417" s="81"/>
      <c r="H4417" s="190"/>
      <c r="I4417" s="9"/>
      <c r="J4417" s="9"/>
    </row>
    <row r="4418" spans="1:10" x14ac:dyDescent="0.25">
      <c r="A4418" s="189"/>
      <c r="B4418" s="189"/>
      <c r="C4418" s="189"/>
      <c r="D4418" s="189"/>
      <c r="E4418" s="81"/>
      <c r="F4418" s="190"/>
      <c r="G4418" s="81"/>
      <c r="H4418" s="190"/>
      <c r="I4418" s="9"/>
      <c r="J4418" s="9"/>
    </row>
    <row r="4419" spans="1:10" x14ac:dyDescent="0.25">
      <c r="A4419" s="189"/>
      <c r="B4419" s="189"/>
      <c r="C4419" s="189"/>
      <c r="D4419" s="189"/>
      <c r="E4419" s="81"/>
      <c r="F4419" s="190"/>
      <c r="G4419" s="81"/>
      <c r="H4419" s="190"/>
      <c r="I4419" s="9"/>
      <c r="J4419" s="9"/>
    </row>
    <row r="4420" spans="1:10" x14ac:dyDescent="0.25">
      <c r="A4420" s="189"/>
      <c r="B4420" s="189"/>
      <c r="C4420" s="189"/>
      <c r="D4420" s="189"/>
      <c r="E4420" s="81"/>
      <c r="F4420" s="190"/>
      <c r="G4420" s="81"/>
      <c r="H4420" s="190"/>
      <c r="I4420" s="9"/>
      <c r="J4420" s="9"/>
    </row>
    <row r="4421" spans="1:10" x14ac:dyDescent="0.25">
      <c r="A4421" s="189"/>
      <c r="B4421" s="189"/>
      <c r="C4421" s="189"/>
      <c r="D4421" s="189"/>
      <c r="E4421" s="81"/>
      <c r="F4421" s="190"/>
      <c r="G4421" s="81"/>
      <c r="H4421" s="190"/>
      <c r="I4421" s="9"/>
      <c r="J4421" s="9"/>
    </row>
    <row r="4422" spans="1:10" x14ac:dyDescent="0.25">
      <c r="A4422" s="189"/>
      <c r="B4422" s="189"/>
      <c r="C4422" s="189"/>
      <c r="D4422" s="189"/>
      <c r="E4422" s="81"/>
      <c r="F4422" s="190"/>
      <c r="G4422" s="81"/>
      <c r="H4422" s="190"/>
      <c r="I4422" s="9"/>
      <c r="J4422" s="9"/>
    </row>
    <row r="4423" spans="1:10" x14ac:dyDescent="0.25">
      <c r="A4423" s="189"/>
      <c r="B4423" s="189"/>
      <c r="C4423" s="189"/>
      <c r="D4423" s="189"/>
      <c r="E4423" s="81"/>
      <c r="F4423" s="190"/>
      <c r="G4423" s="81"/>
      <c r="H4423" s="190"/>
      <c r="I4423" s="9"/>
      <c r="J4423" s="9"/>
    </row>
    <row r="4424" spans="1:10" x14ac:dyDescent="0.25">
      <c r="A4424" s="189"/>
      <c r="B4424" s="189"/>
      <c r="C4424" s="189"/>
      <c r="D4424" s="189"/>
      <c r="E4424" s="81"/>
      <c r="F4424" s="190"/>
      <c r="G4424" s="81"/>
      <c r="H4424" s="190"/>
      <c r="I4424" s="9"/>
      <c r="J4424" s="9"/>
    </row>
    <row r="4425" spans="1:10" x14ac:dyDescent="0.25">
      <c r="A4425" s="189"/>
      <c r="B4425" s="189"/>
      <c r="C4425" s="189"/>
      <c r="D4425" s="189"/>
      <c r="E4425" s="81"/>
      <c r="F4425" s="190"/>
      <c r="G4425" s="81"/>
      <c r="H4425" s="190"/>
      <c r="I4425" s="9"/>
      <c r="J4425" s="9"/>
    </row>
    <row r="4426" spans="1:10" x14ac:dyDescent="0.25">
      <c r="A4426" s="189"/>
      <c r="B4426" s="189"/>
      <c r="C4426" s="189"/>
      <c r="D4426" s="189"/>
      <c r="E4426" s="81"/>
      <c r="F4426" s="190"/>
      <c r="G4426" s="81"/>
      <c r="H4426" s="190"/>
      <c r="I4426" s="9"/>
      <c r="J4426" s="9"/>
    </row>
    <row r="4427" spans="1:10" x14ac:dyDescent="0.25">
      <c r="A4427" s="189"/>
      <c r="B4427" s="189"/>
      <c r="C4427" s="189"/>
      <c r="D4427" s="189"/>
      <c r="E4427" s="81"/>
      <c r="F4427" s="190"/>
      <c r="G4427" s="81"/>
      <c r="H4427" s="190"/>
      <c r="I4427" s="9"/>
      <c r="J4427" s="9"/>
    </row>
    <row r="4428" spans="1:10" x14ac:dyDescent="0.25">
      <c r="A4428" s="189"/>
      <c r="B4428" s="189"/>
      <c r="C4428" s="189"/>
      <c r="D4428" s="189"/>
      <c r="E4428" s="81"/>
      <c r="F4428" s="190"/>
      <c r="G4428" s="81"/>
      <c r="H4428" s="190"/>
      <c r="I4428" s="9"/>
      <c r="J4428" s="9"/>
    </row>
    <row r="4429" spans="1:10" x14ac:dyDescent="0.25">
      <c r="A4429" s="189"/>
      <c r="B4429" s="189"/>
      <c r="C4429" s="189"/>
      <c r="D4429" s="189"/>
      <c r="E4429" s="81"/>
      <c r="F4429" s="190"/>
      <c r="G4429" s="81"/>
      <c r="H4429" s="190"/>
      <c r="I4429" s="9"/>
      <c r="J4429" s="9"/>
    </row>
    <row r="4430" spans="1:10" x14ac:dyDescent="0.25">
      <c r="A4430" s="189"/>
      <c r="B4430" s="189"/>
      <c r="C4430" s="189"/>
      <c r="D4430" s="189"/>
      <c r="E4430" s="81"/>
      <c r="F4430" s="190"/>
      <c r="G4430" s="81"/>
      <c r="H4430" s="190"/>
      <c r="I4430" s="9"/>
      <c r="J4430" s="9"/>
    </row>
    <row r="4431" spans="1:10" x14ac:dyDescent="0.25">
      <c r="A4431" s="189"/>
      <c r="B4431" s="189"/>
      <c r="C4431" s="189"/>
      <c r="D4431" s="189"/>
      <c r="E4431" s="81"/>
      <c r="F4431" s="190"/>
      <c r="G4431" s="81"/>
      <c r="H4431" s="190"/>
      <c r="I4431" s="9"/>
      <c r="J4431" s="9"/>
    </row>
    <row r="4432" spans="1:10" x14ac:dyDescent="0.25">
      <c r="A4432" s="189"/>
      <c r="B4432" s="189"/>
      <c r="C4432" s="189"/>
      <c r="D4432" s="189"/>
      <c r="E4432" s="81"/>
      <c r="F4432" s="190"/>
      <c r="G4432" s="81"/>
      <c r="H4432" s="190"/>
      <c r="I4432" s="9"/>
      <c r="J4432" s="9"/>
    </row>
    <row r="4433" spans="1:10" x14ac:dyDescent="0.25">
      <c r="A4433" s="189"/>
      <c r="B4433" s="189"/>
      <c r="C4433" s="189"/>
      <c r="D4433" s="189"/>
      <c r="E4433" s="81"/>
      <c r="F4433" s="190"/>
      <c r="G4433" s="81"/>
      <c r="H4433" s="190"/>
      <c r="I4433" s="9"/>
      <c r="J4433" s="9"/>
    </row>
    <row r="4434" spans="1:10" x14ac:dyDescent="0.25">
      <c r="A4434" s="189"/>
      <c r="B4434" s="189"/>
      <c r="C4434" s="189"/>
      <c r="D4434" s="189"/>
      <c r="E4434" s="81"/>
      <c r="F4434" s="190"/>
      <c r="G4434" s="81"/>
      <c r="H4434" s="190"/>
      <c r="I4434" s="9"/>
      <c r="J4434" s="9"/>
    </row>
    <row r="4435" spans="1:10" x14ac:dyDescent="0.25">
      <c r="A4435" s="189"/>
      <c r="B4435" s="189"/>
      <c r="C4435" s="189"/>
      <c r="D4435" s="189"/>
      <c r="E4435" s="81"/>
      <c r="F4435" s="190"/>
      <c r="G4435" s="81"/>
      <c r="H4435" s="190"/>
      <c r="I4435" s="9"/>
      <c r="J4435" s="9"/>
    </row>
    <row r="4436" spans="1:10" x14ac:dyDescent="0.25">
      <c r="A4436" s="189"/>
      <c r="B4436" s="189"/>
      <c r="C4436" s="189"/>
      <c r="D4436" s="189"/>
      <c r="E4436" s="81"/>
      <c r="F4436" s="190"/>
      <c r="G4436" s="81"/>
      <c r="H4436" s="190"/>
      <c r="I4436" s="9"/>
      <c r="J4436" s="9"/>
    </row>
    <row r="4437" spans="1:10" x14ac:dyDescent="0.25">
      <c r="A4437" s="189"/>
      <c r="B4437" s="189"/>
      <c r="C4437" s="189"/>
      <c r="D4437" s="189"/>
      <c r="E4437" s="81"/>
      <c r="F4437" s="190"/>
      <c r="G4437" s="81"/>
      <c r="H4437" s="190"/>
      <c r="I4437" s="9"/>
      <c r="J4437" s="9"/>
    </row>
    <row r="4438" spans="1:10" x14ac:dyDescent="0.25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x14ac:dyDescent="0.25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x14ac:dyDescent="0.25">
      <c r="A4440" s="9" t="s">
        <v>410</v>
      </c>
      <c r="B4440" s="9"/>
      <c r="C4440" s="9"/>
      <c r="D4440" s="9"/>
      <c r="E4440" s="9"/>
      <c r="F4440" s="9"/>
      <c r="G4440" s="9"/>
      <c r="H4440" s="9" t="s">
        <v>186</v>
      </c>
      <c r="I4440" s="9"/>
      <c r="J4440" s="9"/>
    </row>
    <row r="4441" spans="1:10" ht="21.75" thickBot="1" x14ac:dyDescent="0.4">
      <c r="A4441" s="9"/>
      <c r="B4441" s="9"/>
      <c r="C4441" s="99" t="s">
        <v>188</v>
      </c>
      <c r="D4441" s="99"/>
      <c r="E4441" s="99"/>
      <c r="F4441" s="9"/>
      <c r="G4441" s="9"/>
      <c r="H4441" s="300" t="s">
        <v>669</v>
      </c>
      <c r="I4441" s="9"/>
      <c r="J4441" s="9"/>
    </row>
    <row r="4442" spans="1:10" ht="15.75" thickBot="1" x14ac:dyDescent="0.3">
      <c r="A4442" s="577"/>
      <c r="B4442" s="578"/>
      <c r="C4442" s="578"/>
      <c r="D4442" s="578"/>
      <c r="E4442" s="508" t="s">
        <v>193</v>
      </c>
      <c r="F4442" s="508" t="s">
        <v>194</v>
      </c>
      <c r="G4442" s="508" t="s">
        <v>195</v>
      </c>
      <c r="H4442" s="508" t="s">
        <v>193</v>
      </c>
      <c r="I4442" s="508" t="s">
        <v>194</v>
      </c>
      <c r="J4442" s="120" t="s">
        <v>195</v>
      </c>
    </row>
    <row r="4443" spans="1:10" ht="15.75" thickBot="1" x14ac:dyDescent="0.3">
      <c r="A4443" s="570" t="s">
        <v>189</v>
      </c>
      <c r="B4443" s="571"/>
      <c r="C4443" s="571"/>
      <c r="D4443" s="571"/>
      <c r="E4443" s="571" t="s">
        <v>190</v>
      </c>
      <c r="F4443" s="571"/>
      <c r="G4443" s="121"/>
      <c r="H4443" s="571" t="s">
        <v>191</v>
      </c>
      <c r="I4443" s="571"/>
      <c r="J4443" s="122"/>
    </row>
    <row r="4444" spans="1:10" x14ac:dyDescent="0.25">
      <c r="A4444" s="116"/>
      <c r="B4444" s="81"/>
      <c r="C4444" s="81"/>
      <c r="D4444" s="81"/>
      <c r="E4444" s="81"/>
      <c r="F4444" s="81"/>
      <c r="G4444" s="81"/>
      <c r="H4444" s="81"/>
      <c r="I4444" s="81"/>
      <c r="J4444" s="115"/>
    </row>
    <row r="4445" spans="1:10" x14ac:dyDescent="0.25">
      <c r="A4445" s="515" t="s">
        <v>239</v>
      </c>
      <c r="B4445" s="516"/>
      <c r="C4445" s="516"/>
      <c r="D4445" s="517"/>
      <c r="E4445" s="21">
        <v>125</v>
      </c>
      <c r="F4445" s="110">
        <v>22.79</v>
      </c>
      <c r="G4445" s="25">
        <v>312.07</v>
      </c>
      <c r="H4445" s="21">
        <v>180</v>
      </c>
      <c r="I4445" s="15">
        <v>32.880000000000003</v>
      </c>
      <c r="J4445" s="25">
        <v>412.73</v>
      </c>
    </row>
    <row r="4446" spans="1:10" x14ac:dyDescent="0.25">
      <c r="A4446" s="512" t="s">
        <v>240</v>
      </c>
      <c r="B4446" s="513"/>
      <c r="C4446" s="513"/>
      <c r="D4446" s="514"/>
      <c r="E4446" s="26">
        <v>20</v>
      </c>
      <c r="F4446" s="25">
        <v>12.45</v>
      </c>
      <c r="G4446" s="25">
        <v>74.599999999999994</v>
      </c>
      <c r="H4446" s="26">
        <v>18</v>
      </c>
      <c r="I4446" s="15">
        <v>11.62</v>
      </c>
      <c r="J4446" s="25">
        <v>74.599999999999994</v>
      </c>
    </row>
    <row r="4447" spans="1:10" x14ac:dyDescent="0.25">
      <c r="A4447" s="512" t="s">
        <v>246</v>
      </c>
      <c r="B4447" s="513"/>
      <c r="C4447" s="513"/>
      <c r="D4447" s="514"/>
      <c r="E4447" s="26">
        <v>200</v>
      </c>
      <c r="F4447" s="110">
        <v>4.25</v>
      </c>
      <c r="G4447" s="25">
        <v>89.55</v>
      </c>
      <c r="H4447" s="26">
        <v>200</v>
      </c>
      <c r="I4447" s="15">
        <v>5.67</v>
      </c>
      <c r="J4447" s="25">
        <v>89.55</v>
      </c>
    </row>
    <row r="4448" spans="1:10" x14ac:dyDescent="0.25">
      <c r="A4448" s="512" t="s">
        <v>21</v>
      </c>
      <c r="B4448" s="513"/>
      <c r="C4448" s="513"/>
      <c r="D4448" s="514"/>
      <c r="E4448" s="26">
        <v>30</v>
      </c>
      <c r="F4448" s="110">
        <v>1.53</v>
      </c>
      <c r="G4448" s="25">
        <v>67.8</v>
      </c>
      <c r="H4448" s="26">
        <v>30</v>
      </c>
      <c r="I4448" s="15">
        <v>1.53</v>
      </c>
      <c r="J4448" s="25">
        <v>67.8</v>
      </c>
    </row>
    <row r="4449" spans="1:10" x14ac:dyDescent="0.25">
      <c r="A4449" s="512" t="s">
        <v>227</v>
      </c>
      <c r="B4449" s="513"/>
      <c r="C4449" s="513"/>
      <c r="D4449" s="514"/>
      <c r="E4449" s="26">
        <v>100</v>
      </c>
      <c r="F4449" s="25">
        <v>24.56</v>
      </c>
      <c r="G4449" s="25">
        <v>42</v>
      </c>
      <c r="H4449" s="26">
        <v>100</v>
      </c>
      <c r="I4449" s="15">
        <v>24.56</v>
      </c>
      <c r="J4449" s="25">
        <v>42</v>
      </c>
    </row>
    <row r="4450" spans="1:10" x14ac:dyDescent="0.25">
      <c r="A4450" s="539"/>
      <c r="B4450" s="540"/>
      <c r="C4450" s="540"/>
      <c r="D4450" s="541"/>
      <c r="E4450" s="26"/>
      <c r="F4450" s="191"/>
      <c r="G4450" s="25"/>
      <c r="H4450" s="26"/>
      <c r="I4450" s="15"/>
      <c r="J4450" s="25"/>
    </row>
    <row r="4451" spans="1:10" ht="15.75" thickBot="1" x14ac:dyDescent="0.3">
      <c r="A4451" s="575"/>
      <c r="B4451" s="576"/>
      <c r="C4451" s="576"/>
      <c r="D4451" s="576"/>
      <c r="E4451" s="73"/>
      <c r="F4451" s="111"/>
      <c r="G4451" s="111"/>
      <c r="H4451" s="111"/>
      <c r="I4451" s="73"/>
      <c r="J4451" s="118"/>
    </row>
    <row r="4452" spans="1:10" ht="15.75" thickBot="1" x14ac:dyDescent="0.3">
      <c r="A4452" s="568" t="s">
        <v>192</v>
      </c>
      <c r="B4452" s="569"/>
      <c r="C4452" s="569"/>
      <c r="D4452" s="569"/>
      <c r="E4452" s="112"/>
      <c r="F4452" s="113">
        <f>SUM(F4445:F4451)</f>
        <v>65.58</v>
      </c>
      <c r="G4452" s="113">
        <f>SUM(G4445:G4451)</f>
        <v>586.02</v>
      </c>
      <c r="H4452" s="113"/>
      <c r="I4452" s="112">
        <f>SUM(I4445:I4451)</f>
        <v>76.260000000000005</v>
      </c>
      <c r="J4452" s="188">
        <f>SUM(J4445:J4451)</f>
        <v>686.68</v>
      </c>
    </row>
    <row r="4453" spans="1:10" ht="15.75" thickBot="1" x14ac:dyDescent="0.3">
      <c r="A4453" s="570" t="s">
        <v>196</v>
      </c>
      <c r="B4453" s="571"/>
      <c r="C4453" s="571"/>
      <c r="D4453" s="571"/>
      <c r="E4453" s="571" t="s">
        <v>190</v>
      </c>
      <c r="F4453" s="571"/>
      <c r="G4453" s="121"/>
      <c r="H4453" s="571" t="s">
        <v>191</v>
      </c>
      <c r="I4453" s="571"/>
      <c r="J4453" s="122"/>
    </row>
    <row r="4454" spans="1:10" x14ac:dyDescent="0.25">
      <c r="A4454" s="116"/>
      <c r="B4454" s="81"/>
      <c r="C4454" s="81"/>
      <c r="D4454" s="81"/>
      <c r="E4454" s="81"/>
      <c r="F4454" s="81"/>
      <c r="G4454" s="81"/>
      <c r="H4454" s="81"/>
      <c r="I4454" s="81"/>
      <c r="J4454" s="115"/>
    </row>
    <row r="4455" spans="1:10" x14ac:dyDescent="0.25">
      <c r="A4455" s="515" t="s">
        <v>436</v>
      </c>
      <c r="B4455" s="516"/>
      <c r="C4455" s="516"/>
      <c r="D4455" s="517"/>
      <c r="E4455" s="208" t="s">
        <v>63</v>
      </c>
      <c r="F4455" s="25">
        <v>16.11</v>
      </c>
      <c r="G4455" s="22">
        <v>121</v>
      </c>
      <c r="H4455" s="21" t="s">
        <v>429</v>
      </c>
      <c r="I4455" s="15">
        <v>21.09</v>
      </c>
      <c r="J4455" s="22">
        <v>147.56</v>
      </c>
    </row>
    <row r="4456" spans="1:10" x14ac:dyDescent="0.25">
      <c r="A4456" s="512" t="s">
        <v>485</v>
      </c>
      <c r="B4456" s="513"/>
      <c r="C4456" s="513"/>
      <c r="D4456" s="514"/>
      <c r="E4456" s="209">
        <v>230</v>
      </c>
      <c r="F4456" s="25">
        <v>68.91</v>
      </c>
      <c r="G4456" s="25">
        <v>445</v>
      </c>
      <c r="H4456" s="21">
        <v>250</v>
      </c>
      <c r="I4456" s="15">
        <v>74.900000000000006</v>
      </c>
      <c r="J4456" s="22">
        <v>554</v>
      </c>
    </row>
    <row r="4457" spans="1:10" x14ac:dyDescent="0.25">
      <c r="A4457" s="539" t="s">
        <v>264</v>
      </c>
      <c r="B4457" s="540"/>
      <c r="C4457" s="540"/>
      <c r="D4457" s="541"/>
      <c r="E4457" s="249">
        <v>11</v>
      </c>
      <c r="F4457" s="227">
        <v>2.98</v>
      </c>
      <c r="G4457" s="25">
        <v>6</v>
      </c>
      <c r="H4457" s="226">
        <v>30</v>
      </c>
      <c r="I4457" s="192">
        <v>7.99</v>
      </c>
      <c r="J4457" s="25">
        <v>6</v>
      </c>
    </row>
    <row r="4458" spans="1:10" x14ac:dyDescent="0.25">
      <c r="A4458" s="512" t="s">
        <v>21</v>
      </c>
      <c r="B4458" s="513"/>
      <c r="C4458" s="513"/>
      <c r="D4458" s="514"/>
      <c r="E4458" s="209">
        <v>30</v>
      </c>
      <c r="F4458" s="25">
        <v>1.53</v>
      </c>
      <c r="G4458" s="25">
        <v>68</v>
      </c>
      <c r="H4458" s="26">
        <v>30</v>
      </c>
      <c r="I4458" s="15">
        <v>1.53</v>
      </c>
      <c r="J4458" s="25">
        <v>68</v>
      </c>
    </row>
    <row r="4459" spans="1:10" x14ac:dyDescent="0.25">
      <c r="A4459" s="512" t="s">
        <v>3</v>
      </c>
      <c r="B4459" s="513"/>
      <c r="C4459" s="513"/>
      <c r="D4459" s="514"/>
      <c r="E4459" s="209">
        <v>30</v>
      </c>
      <c r="F4459" s="25">
        <v>1.86</v>
      </c>
      <c r="G4459" s="25">
        <v>71.25</v>
      </c>
      <c r="H4459" s="26">
        <v>30</v>
      </c>
      <c r="I4459" s="110">
        <v>1.86</v>
      </c>
      <c r="J4459" s="25">
        <v>71.25</v>
      </c>
    </row>
    <row r="4460" spans="1:10" x14ac:dyDescent="0.25">
      <c r="A4460" s="579" t="s">
        <v>248</v>
      </c>
      <c r="B4460" s="580"/>
      <c r="C4460" s="580"/>
      <c r="D4460" s="581"/>
      <c r="E4460" s="291">
        <v>200</v>
      </c>
      <c r="F4460" s="274">
        <v>7</v>
      </c>
      <c r="G4460" s="274">
        <v>106</v>
      </c>
      <c r="H4460" s="272">
        <v>200</v>
      </c>
      <c r="I4460" s="273">
        <v>7</v>
      </c>
      <c r="J4460" s="274">
        <v>106</v>
      </c>
    </row>
    <row r="4461" spans="1:10" ht="15.75" thickBot="1" x14ac:dyDescent="0.3">
      <c r="A4461" s="539"/>
      <c r="B4461" s="540"/>
      <c r="C4461" s="540"/>
      <c r="D4461" s="541"/>
      <c r="E4461" s="26"/>
      <c r="F4461" s="25"/>
      <c r="G4461" s="25"/>
      <c r="H4461" s="26"/>
      <c r="I4461" s="110"/>
      <c r="J4461" s="25"/>
    </row>
    <row r="4462" spans="1:10" ht="15.75" thickBot="1" x14ac:dyDescent="0.3">
      <c r="A4462" s="568" t="s">
        <v>192</v>
      </c>
      <c r="B4462" s="569"/>
      <c r="C4462" s="569"/>
      <c r="D4462" s="569"/>
      <c r="E4462" s="112"/>
      <c r="F4462" s="113">
        <f>SUM(F4455:F4461)</f>
        <v>98.39</v>
      </c>
      <c r="G4462" s="113">
        <f>SUM(G4455:G4461)</f>
        <v>817.25</v>
      </c>
      <c r="H4462" s="113">
        <f>SUM(H4455:H4461)</f>
        <v>540</v>
      </c>
      <c r="I4462" s="113">
        <f>SUM(I4455:I4461)</f>
        <v>114.37</v>
      </c>
      <c r="J4462" s="188">
        <f>SUM(J4455:J4461)</f>
        <v>952.81</v>
      </c>
    </row>
    <row r="4463" spans="1:10" ht="15.75" thickBot="1" x14ac:dyDescent="0.3">
      <c r="A4463" s="570" t="s">
        <v>198</v>
      </c>
      <c r="B4463" s="571"/>
      <c r="C4463" s="571"/>
      <c r="D4463" s="571"/>
      <c r="E4463" s="571" t="s">
        <v>190</v>
      </c>
      <c r="F4463" s="571"/>
      <c r="G4463" s="571"/>
      <c r="H4463" s="571"/>
      <c r="I4463" s="571"/>
      <c r="J4463" s="122"/>
    </row>
    <row r="4464" spans="1:10" x14ac:dyDescent="0.25">
      <c r="A4464" s="116"/>
      <c r="B4464" s="81"/>
      <c r="C4464" s="81"/>
      <c r="D4464" s="81"/>
      <c r="E4464" s="81"/>
      <c r="F4464" s="81"/>
      <c r="G4464" s="81"/>
      <c r="H4464" s="81"/>
      <c r="I4464" s="81"/>
      <c r="J4464" s="115"/>
    </row>
    <row r="4465" spans="1:10" x14ac:dyDescent="0.25">
      <c r="A4465" s="606" t="s">
        <v>538</v>
      </c>
      <c r="B4465" s="607"/>
      <c r="C4465" s="607"/>
      <c r="D4465" s="608"/>
      <c r="E4465" s="226">
        <v>200</v>
      </c>
      <c r="F4465" s="191">
        <v>17.5</v>
      </c>
      <c r="G4465" s="227">
        <v>112.52</v>
      </c>
      <c r="H4465" s="110"/>
      <c r="I4465" s="15"/>
      <c r="J4465" s="117"/>
    </row>
    <row r="4466" spans="1:10" x14ac:dyDescent="0.25">
      <c r="A4466" s="512" t="s">
        <v>110</v>
      </c>
      <c r="B4466" s="513"/>
      <c r="C4466" s="513"/>
      <c r="D4466" s="514"/>
      <c r="E4466" s="26">
        <v>70</v>
      </c>
      <c r="F4466" s="191">
        <v>22.5</v>
      </c>
      <c r="G4466" s="25">
        <v>239.84</v>
      </c>
      <c r="H4466" s="110"/>
      <c r="I4466" s="15"/>
      <c r="J4466" s="117"/>
    </row>
    <row r="4467" spans="1:10" x14ac:dyDescent="0.25">
      <c r="A4467" s="572"/>
      <c r="B4467" s="573"/>
      <c r="C4467" s="573"/>
      <c r="D4467" s="574"/>
      <c r="E4467" s="507"/>
      <c r="F4467" s="110"/>
      <c r="G4467" s="15"/>
      <c r="H4467" s="110"/>
      <c r="I4467" s="15"/>
      <c r="J4467" s="117"/>
    </row>
    <row r="4468" spans="1:10" ht="15.75" thickBot="1" x14ac:dyDescent="0.3">
      <c r="A4468" s="575"/>
      <c r="B4468" s="576"/>
      <c r="C4468" s="576"/>
      <c r="D4468" s="576"/>
      <c r="E4468" s="73"/>
      <c r="F4468" s="111"/>
      <c r="G4468" s="73"/>
      <c r="H4468" s="111"/>
      <c r="I4468" s="73"/>
      <c r="J4468" s="118"/>
    </row>
    <row r="4469" spans="1:10" ht="15.75" thickBot="1" x14ac:dyDescent="0.3">
      <c r="A4469" s="568" t="s">
        <v>192</v>
      </c>
      <c r="B4469" s="569"/>
      <c r="C4469" s="569"/>
      <c r="D4469" s="569"/>
      <c r="E4469" s="112"/>
      <c r="F4469" s="113">
        <f>SUM(F4465:F4468)</f>
        <v>40</v>
      </c>
      <c r="G4469" s="112"/>
      <c r="H4469" s="113">
        <f>SUM(H4465:H4468)</f>
        <v>0</v>
      </c>
      <c r="I4469" s="112"/>
      <c r="J4469" s="114"/>
    </row>
    <row r="4470" spans="1:10" x14ac:dyDescent="0.25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x14ac:dyDescent="0.25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x14ac:dyDescent="0.25">
      <c r="A4472" s="189" t="s">
        <v>411</v>
      </c>
      <c r="B4472" s="189"/>
      <c r="C4472" s="189"/>
      <c r="D4472" s="189"/>
      <c r="E4472" s="81"/>
      <c r="F4472" s="190"/>
      <c r="G4472" s="81" t="s">
        <v>414</v>
      </c>
      <c r="H4472" s="190"/>
      <c r="I4472" s="9"/>
      <c r="J4472" s="9"/>
    </row>
    <row r="4473" spans="1:10" x14ac:dyDescent="0.25">
      <c r="A4473" s="189"/>
      <c r="B4473" s="189"/>
      <c r="C4473" s="189"/>
      <c r="D4473" s="189"/>
      <c r="E4473" s="81"/>
      <c r="F4473" s="190"/>
      <c r="G4473" s="81"/>
      <c r="H4473" s="190"/>
      <c r="I4473" s="9"/>
      <c r="J4473" s="9"/>
    </row>
    <row r="4474" spans="1:10" x14ac:dyDescent="0.25">
      <c r="A4474" s="189" t="s">
        <v>421</v>
      </c>
      <c r="B4474" s="189"/>
      <c r="C4474" s="189"/>
      <c r="D4474" s="189"/>
      <c r="E4474" s="81"/>
      <c r="F4474" s="190"/>
      <c r="G4474" s="81" t="s">
        <v>416</v>
      </c>
      <c r="H4474" s="190"/>
      <c r="I4474" s="9"/>
      <c r="J4474" s="9"/>
    </row>
    <row r="4475" spans="1:10" x14ac:dyDescent="0.25">
      <c r="A4475" s="189"/>
      <c r="B4475" s="189"/>
      <c r="C4475" s="189"/>
      <c r="D4475" s="189"/>
      <c r="E4475" s="81"/>
      <c r="F4475" s="190"/>
      <c r="G4475" s="81"/>
      <c r="H4475" s="190"/>
      <c r="I4475" s="9"/>
      <c r="J4475" s="9"/>
    </row>
    <row r="4476" spans="1:10" x14ac:dyDescent="0.25">
      <c r="A4476" s="189" t="s">
        <v>412</v>
      </c>
      <c r="B4476" s="189"/>
      <c r="C4476" s="189"/>
      <c r="D4476" s="189"/>
      <c r="E4476" s="81"/>
      <c r="F4476" s="190"/>
      <c r="G4476" s="81" t="s">
        <v>420</v>
      </c>
      <c r="H4476" s="190"/>
      <c r="I4476" s="9"/>
      <c r="J4476" s="9"/>
    </row>
    <row r="4477" spans="1:10" x14ac:dyDescent="0.25">
      <c r="A4477" s="189"/>
      <c r="B4477" s="189"/>
      <c r="C4477" s="189"/>
      <c r="D4477" s="189"/>
      <c r="E4477" s="81"/>
      <c r="F4477" s="190"/>
      <c r="G4477" s="81"/>
      <c r="H4477" s="190"/>
      <c r="I4477" s="9"/>
      <c r="J4477" s="9"/>
    </row>
    <row r="4478" spans="1:10" x14ac:dyDescent="0.25">
      <c r="A4478" s="189" t="s">
        <v>413</v>
      </c>
      <c r="B4478" s="189"/>
      <c r="C4478" s="189"/>
      <c r="D4478" s="189"/>
      <c r="E4478" s="81"/>
      <c r="F4478" s="190"/>
      <c r="G4478" s="81" t="s">
        <v>481</v>
      </c>
      <c r="H4478" s="190"/>
      <c r="I4478" s="9"/>
      <c r="J4478" s="9"/>
    </row>
    <row r="4479" spans="1:10" x14ac:dyDescent="0.25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x14ac:dyDescent="0.25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x14ac:dyDescent="0.25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x14ac:dyDescent="0.25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x14ac:dyDescent="0.25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x14ac:dyDescent="0.25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x14ac:dyDescent="0.25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x14ac:dyDescent="0.25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x14ac:dyDescent="0.25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x14ac:dyDescent="0.25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x14ac:dyDescent="0.25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x14ac:dyDescent="0.25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x14ac:dyDescent="0.25">
      <c r="A4491" s="9" t="s">
        <v>410</v>
      </c>
      <c r="B4491" s="9"/>
      <c r="C4491" s="9"/>
      <c r="D4491" s="9"/>
      <c r="E4491" s="9"/>
      <c r="F4491" s="9"/>
      <c r="G4491" s="9"/>
      <c r="H4491" s="9" t="s">
        <v>186</v>
      </c>
      <c r="I4491" s="9"/>
      <c r="J4491" s="9"/>
    </row>
    <row r="4492" spans="1:10" ht="21.75" thickBot="1" x14ac:dyDescent="0.4">
      <c r="A4492" s="9"/>
      <c r="B4492" s="9"/>
      <c r="C4492" s="99" t="s">
        <v>188</v>
      </c>
      <c r="D4492" s="99"/>
      <c r="E4492" s="99"/>
      <c r="F4492" s="9"/>
      <c r="G4492" s="9"/>
      <c r="H4492" s="229" t="s">
        <v>672</v>
      </c>
      <c r="I4492" s="9"/>
      <c r="J4492" s="9"/>
    </row>
    <row r="4493" spans="1:10" ht="15.75" thickBot="1" x14ac:dyDescent="0.3">
      <c r="A4493" s="577"/>
      <c r="B4493" s="578"/>
      <c r="C4493" s="578"/>
      <c r="D4493" s="578"/>
      <c r="E4493" s="508" t="s">
        <v>193</v>
      </c>
      <c r="F4493" s="508" t="s">
        <v>194</v>
      </c>
      <c r="G4493" s="508" t="s">
        <v>195</v>
      </c>
      <c r="H4493" s="508" t="s">
        <v>193</v>
      </c>
      <c r="I4493" s="508" t="s">
        <v>194</v>
      </c>
      <c r="J4493" s="120" t="s">
        <v>195</v>
      </c>
    </row>
    <row r="4494" spans="1:10" ht="15.75" thickBot="1" x14ac:dyDescent="0.3">
      <c r="A4494" s="570" t="s">
        <v>189</v>
      </c>
      <c r="B4494" s="571"/>
      <c r="C4494" s="571"/>
      <c r="D4494" s="571"/>
      <c r="E4494" s="571" t="s">
        <v>190</v>
      </c>
      <c r="F4494" s="571"/>
      <c r="G4494" s="121"/>
      <c r="H4494" s="571" t="s">
        <v>191</v>
      </c>
      <c r="I4494" s="571"/>
      <c r="J4494" s="122"/>
    </row>
    <row r="4495" spans="1:10" x14ac:dyDescent="0.25">
      <c r="A4495" s="116"/>
      <c r="B4495" s="81"/>
      <c r="C4495" s="81"/>
      <c r="D4495" s="81"/>
      <c r="E4495" s="81"/>
      <c r="F4495" s="81"/>
      <c r="G4495" s="81"/>
      <c r="H4495" s="81"/>
      <c r="I4495" s="81"/>
      <c r="J4495" s="115"/>
    </row>
    <row r="4496" spans="1:10" x14ac:dyDescent="0.25">
      <c r="A4496" s="515" t="s">
        <v>324</v>
      </c>
      <c r="B4496" s="516"/>
      <c r="C4496" s="516"/>
      <c r="D4496" s="517"/>
      <c r="E4496" s="44">
        <v>210</v>
      </c>
      <c r="F4496" s="110">
        <v>20.56</v>
      </c>
      <c r="G4496" s="22">
        <v>221.9</v>
      </c>
      <c r="H4496" s="44">
        <v>260</v>
      </c>
      <c r="I4496" s="15">
        <v>23.58</v>
      </c>
      <c r="J4496" s="22">
        <v>247.15</v>
      </c>
    </row>
    <row r="4497" spans="1:10" x14ac:dyDescent="0.25">
      <c r="A4497" s="512" t="s">
        <v>46</v>
      </c>
      <c r="B4497" s="513"/>
      <c r="C4497" s="513"/>
      <c r="D4497" s="514"/>
      <c r="E4497" s="26">
        <v>25</v>
      </c>
      <c r="F4497" s="25">
        <v>19.829999999999998</v>
      </c>
      <c r="G4497" s="25">
        <v>55.95</v>
      </c>
      <c r="H4497" s="26">
        <v>34</v>
      </c>
      <c r="I4497" s="15">
        <v>27.49</v>
      </c>
      <c r="J4497" s="25">
        <v>55.95</v>
      </c>
    </row>
    <row r="4498" spans="1:10" x14ac:dyDescent="0.25">
      <c r="A4498" s="512" t="s">
        <v>88</v>
      </c>
      <c r="B4498" s="513"/>
      <c r="C4498" s="513"/>
      <c r="D4498" s="514"/>
      <c r="E4498" s="26">
        <v>200</v>
      </c>
      <c r="F4498" s="110">
        <v>11.86</v>
      </c>
      <c r="G4498" s="25">
        <v>190</v>
      </c>
      <c r="H4498" s="26">
        <v>200</v>
      </c>
      <c r="I4498" s="15">
        <v>11.86</v>
      </c>
      <c r="J4498" s="25">
        <v>190</v>
      </c>
    </row>
    <row r="4499" spans="1:10" x14ac:dyDescent="0.25">
      <c r="A4499" s="512" t="s">
        <v>21</v>
      </c>
      <c r="B4499" s="513"/>
      <c r="C4499" s="513"/>
      <c r="D4499" s="514"/>
      <c r="E4499" s="26">
        <v>30</v>
      </c>
      <c r="F4499" s="110">
        <v>1.53</v>
      </c>
      <c r="G4499" s="25">
        <v>67.8</v>
      </c>
      <c r="H4499" s="26">
        <v>30</v>
      </c>
      <c r="I4499" s="15">
        <v>1.53</v>
      </c>
      <c r="J4499" s="25">
        <v>67.8</v>
      </c>
    </row>
    <row r="4500" spans="1:10" x14ac:dyDescent="0.25">
      <c r="A4500" s="512" t="s">
        <v>35</v>
      </c>
      <c r="B4500" s="513"/>
      <c r="C4500" s="513"/>
      <c r="D4500" s="514"/>
      <c r="E4500" s="26">
        <v>60</v>
      </c>
      <c r="F4500" s="25">
        <v>11.8</v>
      </c>
      <c r="G4500" s="25">
        <v>89</v>
      </c>
      <c r="H4500" s="26">
        <v>60</v>
      </c>
      <c r="I4500" s="15">
        <v>11.8</v>
      </c>
      <c r="J4500" s="25">
        <v>89</v>
      </c>
    </row>
    <row r="4501" spans="1:10" x14ac:dyDescent="0.25">
      <c r="A4501" s="539"/>
      <c r="B4501" s="540"/>
      <c r="C4501" s="540"/>
      <c r="D4501" s="541"/>
      <c r="E4501" s="26"/>
      <c r="F4501" s="191"/>
      <c r="G4501" s="25"/>
      <c r="H4501" s="26"/>
      <c r="I4501" s="15"/>
      <c r="J4501" s="25"/>
    </row>
    <row r="4502" spans="1:10" ht="15.75" thickBot="1" x14ac:dyDescent="0.3">
      <c r="A4502" s="575"/>
      <c r="B4502" s="576"/>
      <c r="C4502" s="576"/>
      <c r="D4502" s="576"/>
      <c r="E4502" s="73"/>
      <c r="F4502" s="111"/>
      <c r="G4502" s="111"/>
      <c r="H4502" s="111"/>
      <c r="I4502" s="73"/>
      <c r="J4502" s="118"/>
    </row>
    <row r="4503" spans="1:10" ht="15.75" thickBot="1" x14ac:dyDescent="0.3">
      <c r="A4503" s="568" t="s">
        <v>192</v>
      </c>
      <c r="B4503" s="569"/>
      <c r="C4503" s="569"/>
      <c r="D4503" s="569"/>
      <c r="E4503" s="112"/>
      <c r="F4503" s="113">
        <f>SUM(F4496:F4502)</f>
        <v>65.58</v>
      </c>
      <c r="G4503" s="113">
        <f>SUM(G4496:G4502)</f>
        <v>624.65</v>
      </c>
      <c r="H4503" s="113"/>
      <c r="I4503" s="112">
        <f>SUM(I4496:I4502)</f>
        <v>76.259999999999991</v>
      </c>
      <c r="J4503" s="188">
        <f>SUM(J4496:J4502)</f>
        <v>649.9</v>
      </c>
    </row>
    <row r="4504" spans="1:10" ht="15.75" thickBot="1" x14ac:dyDescent="0.3">
      <c r="A4504" s="570" t="s">
        <v>196</v>
      </c>
      <c r="B4504" s="571"/>
      <c r="C4504" s="571"/>
      <c r="D4504" s="571"/>
      <c r="E4504" s="571" t="s">
        <v>190</v>
      </c>
      <c r="F4504" s="571"/>
      <c r="G4504" s="121"/>
      <c r="H4504" s="571" t="s">
        <v>191</v>
      </c>
      <c r="I4504" s="571"/>
      <c r="J4504" s="122"/>
    </row>
    <row r="4505" spans="1:10" x14ac:dyDescent="0.25">
      <c r="A4505" s="116"/>
      <c r="B4505" s="81"/>
      <c r="C4505" s="81"/>
      <c r="D4505" s="81"/>
      <c r="E4505" s="81"/>
      <c r="F4505" s="81"/>
      <c r="G4505" s="81"/>
      <c r="H4505" s="81"/>
      <c r="I4505" s="81"/>
      <c r="J4505" s="115"/>
    </row>
    <row r="4506" spans="1:10" x14ac:dyDescent="0.25">
      <c r="A4506" s="515" t="s">
        <v>62</v>
      </c>
      <c r="B4506" s="516"/>
      <c r="C4506" s="516"/>
      <c r="D4506" s="517"/>
      <c r="E4506" s="21" t="s">
        <v>63</v>
      </c>
      <c r="F4506" s="25">
        <v>11.81</v>
      </c>
      <c r="G4506" s="22">
        <v>98.2</v>
      </c>
      <c r="H4506" s="26">
        <v>255</v>
      </c>
      <c r="I4506" s="15">
        <v>14.48</v>
      </c>
      <c r="J4506" s="22">
        <v>126.15</v>
      </c>
    </row>
    <row r="4507" spans="1:10" x14ac:dyDescent="0.25">
      <c r="A4507" s="515" t="s">
        <v>323</v>
      </c>
      <c r="B4507" s="516"/>
      <c r="C4507" s="516"/>
      <c r="D4507" s="517"/>
      <c r="E4507" s="159" t="s">
        <v>591</v>
      </c>
      <c r="F4507" s="25">
        <v>54.79</v>
      </c>
      <c r="G4507" s="160">
        <v>238</v>
      </c>
      <c r="H4507" s="159" t="s">
        <v>515</v>
      </c>
      <c r="I4507" s="15">
        <v>66.13</v>
      </c>
      <c r="J4507" s="160">
        <v>281.27</v>
      </c>
    </row>
    <row r="4508" spans="1:10" x14ac:dyDescent="0.25">
      <c r="A4508" s="512" t="s">
        <v>50</v>
      </c>
      <c r="B4508" s="513"/>
      <c r="C4508" s="513"/>
      <c r="D4508" s="514"/>
      <c r="E4508" s="26">
        <v>150</v>
      </c>
      <c r="F4508" s="25">
        <v>17.579999999999998</v>
      </c>
      <c r="G4508" s="25">
        <v>163.5</v>
      </c>
      <c r="H4508" s="26">
        <v>150</v>
      </c>
      <c r="I4508" s="15">
        <v>17.579999999999998</v>
      </c>
      <c r="J4508" s="25">
        <v>244.15</v>
      </c>
    </row>
    <row r="4509" spans="1:10" x14ac:dyDescent="0.25">
      <c r="A4509" s="512" t="s">
        <v>60</v>
      </c>
      <c r="B4509" s="513"/>
      <c r="C4509" s="513"/>
      <c r="D4509" s="514"/>
      <c r="E4509" s="26">
        <v>10</v>
      </c>
      <c r="F4509" s="25">
        <v>2.56</v>
      </c>
      <c r="G4509" s="25">
        <v>68</v>
      </c>
      <c r="H4509" s="26">
        <v>17</v>
      </c>
      <c r="I4509" s="15">
        <v>4.53</v>
      </c>
      <c r="J4509" s="25">
        <v>68</v>
      </c>
    </row>
    <row r="4510" spans="1:10" x14ac:dyDescent="0.25">
      <c r="A4510" s="512" t="s">
        <v>21</v>
      </c>
      <c r="B4510" s="513"/>
      <c r="C4510" s="513"/>
      <c r="D4510" s="514"/>
      <c r="E4510" s="26">
        <v>30</v>
      </c>
      <c r="F4510" s="25">
        <v>1.53</v>
      </c>
      <c r="G4510" s="25">
        <v>68</v>
      </c>
      <c r="H4510" s="26">
        <v>30</v>
      </c>
      <c r="I4510" s="110">
        <v>1.53</v>
      </c>
      <c r="J4510" s="25">
        <v>68</v>
      </c>
    </row>
    <row r="4511" spans="1:10" x14ac:dyDescent="0.25">
      <c r="A4511" s="504" t="s">
        <v>3</v>
      </c>
      <c r="B4511" s="505"/>
      <c r="C4511" s="505"/>
      <c r="D4511" s="506"/>
      <c r="E4511" s="26">
        <v>30</v>
      </c>
      <c r="F4511" s="25">
        <v>1.86</v>
      </c>
      <c r="G4511" s="25">
        <v>71.25</v>
      </c>
      <c r="H4511" s="26">
        <v>30</v>
      </c>
      <c r="I4511" s="110">
        <v>1.86</v>
      </c>
      <c r="J4511" s="25">
        <v>71.25</v>
      </c>
    </row>
    <row r="4512" spans="1:10" ht="15.75" thickBot="1" x14ac:dyDescent="0.3">
      <c r="A4512" s="512" t="s">
        <v>219</v>
      </c>
      <c r="B4512" s="513"/>
      <c r="C4512" s="513"/>
      <c r="D4512" s="514"/>
      <c r="E4512" s="26">
        <v>200</v>
      </c>
      <c r="F4512" s="25">
        <v>8.26</v>
      </c>
      <c r="G4512" s="25">
        <v>94</v>
      </c>
      <c r="H4512" s="26">
        <v>200</v>
      </c>
      <c r="I4512" s="110">
        <v>8.26</v>
      </c>
      <c r="J4512" s="25">
        <v>94</v>
      </c>
    </row>
    <row r="4513" spans="1:10" ht="15.75" thickBot="1" x14ac:dyDescent="0.3">
      <c r="A4513" s="568" t="s">
        <v>192</v>
      </c>
      <c r="B4513" s="569"/>
      <c r="C4513" s="569"/>
      <c r="D4513" s="569"/>
      <c r="E4513" s="112"/>
      <c r="F4513" s="113">
        <f>SUM(F4506:F4512)</f>
        <v>98.39</v>
      </c>
      <c r="G4513" s="113">
        <f>SUM(G4506:G4512)</f>
        <v>800.95</v>
      </c>
      <c r="H4513" s="113">
        <f>SUM(H4506:H4512)</f>
        <v>682</v>
      </c>
      <c r="I4513" s="113">
        <f>SUM(I4506:I4512)</f>
        <v>114.37</v>
      </c>
      <c r="J4513" s="188">
        <f>SUM(J4506:J4512)</f>
        <v>952.81999999999994</v>
      </c>
    </row>
    <row r="4514" spans="1:10" ht="15.75" thickBot="1" x14ac:dyDescent="0.3">
      <c r="A4514" s="570" t="s">
        <v>198</v>
      </c>
      <c r="B4514" s="571"/>
      <c r="C4514" s="571"/>
      <c r="D4514" s="571"/>
      <c r="E4514" s="571" t="s">
        <v>190</v>
      </c>
      <c r="F4514" s="571"/>
      <c r="G4514" s="571"/>
      <c r="H4514" s="571"/>
      <c r="I4514" s="571"/>
      <c r="J4514" s="122"/>
    </row>
    <row r="4515" spans="1:10" x14ac:dyDescent="0.25">
      <c r="A4515" s="116"/>
      <c r="B4515" s="81"/>
      <c r="C4515" s="81"/>
      <c r="D4515" s="81"/>
      <c r="E4515" s="81"/>
      <c r="F4515" s="81"/>
      <c r="G4515" s="81"/>
      <c r="H4515" s="81"/>
      <c r="I4515" s="81"/>
      <c r="J4515" s="115"/>
    </row>
    <row r="4516" spans="1:10" x14ac:dyDescent="0.25">
      <c r="A4516" s="512" t="s">
        <v>325</v>
      </c>
      <c r="B4516" s="513"/>
      <c r="C4516" s="513"/>
      <c r="D4516" s="514"/>
      <c r="E4516" s="26">
        <v>65</v>
      </c>
      <c r="F4516" s="110">
        <v>33.950000000000003</v>
      </c>
      <c r="G4516" s="25">
        <v>310.39999999999998</v>
      </c>
      <c r="H4516" s="110"/>
      <c r="I4516" s="15"/>
      <c r="J4516" s="117"/>
    </row>
    <row r="4517" spans="1:10" x14ac:dyDescent="0.25">
      <c r="A4517" s="512" t="s">
        <v>73</v>
      </c>
      <c r="B4517" s="513"/>
      <c r="C4517" s="513"/>
      <c r="D4517" s="514"/>
      <c r="E4517" s="26">
        <v>200</v>
      </c>
      <c r="F4517" s="110">
        <v>6.05</v>
      </c>
      <c r="G4517" s="25">
        <v>89.55</v>
      </c>
      <c r="H4517" s="110"/>
      <c r="I4517" s="15"/>
      <c r="J4517" s="117"/>
    </row>
    <row r="4518" spans="1:10" x14ac:dyDescent="0.25">
      <c r="A4518" s="572"/>
      <c r="B4518" s="573"/>
      <c r="C4518" s="573"/>
      <c r="D4518" s="574"/>
      <c r="E4518" s="507"/>
      <c r="F4518" s="110"/>
      <c r="G4518" s="15"/>
      <c r="H4518" s="110"/>
      <c r="I4518" s="15"/>
      <c r="J4518" s="117"/>
    </row>
    <row r="4519" spans="1:10" ht="15.75" thickBot="1" x14ac:dyDescent="0.3">
      <c r="A4519" s="575"/>
      <c r="B4519" s="576"/>
      <c r="C4519" s="576"/>
      <c r="D4519" s="576"/>
      <c r="E4519" s="73"/>
      <c r="F4519" s="111"/>
      <c r="G4519" s="73"/>
      <c r="H4519" s="111"/>
      <c r="I4519" s="73"/>
      <c r="J4519" s="118"/>
    </row>
    <row r="4520" spans="1:10" ht="15.75" thickBot="1" x14ac:dyDescent="0.3">
      <c r="A4520" s="568" t="s">
        <v>192</v>
      </c>
      <c r="B4520" s="569"/>
      <c r="C4520" s="569"/>
      <c r="D4520" s="569"/>
      <c r="E4520" s="112"/>
      <c r="F4520" s="113">
        <f>SUM(F4516:F4519)</f>
        <v>40</v>
      </c>
      <c r="G4520" s="112"/>
      <c r="H4520" s="113">
        <f>SUM(H4516:H4519)</f>
        <v>0</v>
      </c>
      <c r="I4520" s="112"/>
      <c r="J4520" s="114"/>
    </row>
    <row r="4521" spans="1:10" x14ac:dyDescent="0.25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x14ac:dyDescent="0.25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x14ac:dyDescent="0.25">
      <c r="A4523" s="189" t="s">
        <v>411</v>
      </c>
      <c r="B4523" s="189"/>
      <c r="C4523" s="189"/>
      <c r="D4523" s="189"/>
      <c r="E4523" s="81"/>
      <c r="F4523" s="190"/>
      <c r="G4523" s="81" t="s">
        <v>414</v>
      </c>
      <c r="H4523" s="190"/>
      <c r="I4523" s="9"/>
      <c r="J4523" s="9"/>
    </row>
    <row r="4524" spans="1:10" x14ac:dyDescent="0.25">
      <c r="A4524" s="189"/>
      <c r="B4524" s="189"/>
      <c r="C4524" s="189"/>
      <c r="D4524" s="189"/>
      <c r="E4524" s="81"/>
      <c r="F4524" s="190"/>
      <c r="G4524" s="81"/>
      <c r="H4524" s="190"/>
      <c r="I4524" s="9"/>
      <c r="J4524" s="9"/>
    </row>
    <row r="4525" spans="1:10" x14ac:dyDescent="0.25">
      <c r="A4525" s="189" t="s">
        <v>421</v>
      </c>
      <c r="B4525" s="189"/>
      <c r="C4525" s="189"/>
      <c r="D4525" s="189"/>
      <c r="E4525" s="81"/>
      <c r="F4525" s="190"/>
      <c r="G4525" s="81" t="s">
        <v>416</v>
      </c>
      <c r="H4525" s="190"/>
      <c r="I4525" s="9"/>
      <c r="J4525" s="9"/>
    </row>
    <row r="4526" spans="1:10" x14ac:dyDescent="0.25">
      <c r="A4526" s="189"/>
      <c r="B4526" s="189"/>
      <c r="C4526" s="189"/>
      <c r="D4526" s="189"/>
      <c r="E4526" s="81"/>
      <c r="F4526" s="190"/>
      <c r="G4526" s="81"/>
      <c r="H4526" s="190"/>
      <c r="I4526" s="9"/>
      <c r="J4526" s="9"/>
    </row>
    <row r="4527" spans="1:10" x14ac:dyDescent="0.25">
      <c r="A4527" s="189" t="s">
        <v>412</v>
      </c>
      <c r="B4527" s="189"/>
      <c r="C4527" s="189"/>
      <c r="D4527" s="189"/>
      <c r="E4527" s="81"/>
      <c r="F4527" s="190"/>
      <c r="G4527" s="81" t="s">
        <v>420</v>
      </c>
      <c r="H4527" s="190"/>
      <c r="I4527" s="9"/>
      <c r="J4527" s="9"/>
    </row>
    <row r="4528" spans="1:10" x14ac:dyDescent="0.25">
      <c r="A4528" s="189"/>
      <c r="B4528" s="189"/>
      <c r="C4528" s="189"/>
      <c r="D4528" s="189"/>
      <c r="E4528" s="81"/>
      <c r="F4528" s="190"/>
      <c r="G4528" s="81"/>
      <c r="H4528" s="190"/>
      <c r="I4528" s="9"/>
      <c r="J4528" s="9"/>
    </row>
    <row r="4529" spans="1:10" x14ac:dyDescent="0.25">
      <c r="A4529" s="189" t="s">
        <v>413</v>
      </c>
      <c r="B4529" s="189"/>
      <c r="C4529" s="189"/>
      <c r="D4529" s="189"/>
      <c r="E4529" s="81"/>
      <c r="F4529" s="190"/>
      <c r="G4529" s="81" t="s">
        <v>481</v>
      </c>
      <c r="H4529" s="190"/>
      <c r="I4529" s="9"/>
      <c r="J4529" s="9"/>
    </row>
    <row r="4530" spans="1:10" x14ac:dyDescent="0.25">
      <c r="A4530" s="189"/>
      <c r="B4530" s="189"/>
      <c r="C4530" s="189"/>
      <c r="D4530" s="189"/>
      <c r="E4530" s="81"/>
      <c r="F4530" s="190"/>
      <c r="G4530" s="81"/>
      <c r="H4530" s="190"/>
      <c r="I4530" s="9"/>
      <c r="J4530" s="9"/>
    </row>
    <row r="4531" spans="1:10" x14ac:dyDescent="0.25">
      <c r="A4531" s="189"/>
      <c r="B4531" s="189"/>
      <c r="C4531" s="189"/>
      <c r="D4531" s="189"/>
      <c r="E4531" s="81"/>
      <c r="F4531" s="190"/>
      <c r="G4531" s="81"/>
      <c r="H4531" s="190"/>
      <c r="I4531" s="9"/>
      <c r="J4531" s="9"/>
    </row>
    <row r="4532" spans="1:10" x14ac:dyDescent="0.25">
      <c r="A4532" s="189"/>
      <c r="B4532" s="189"/>
      <c r="C4532" s="189"/>
      <c r="D4532" s="189"/>
      <c r="E4532" s="81"/>
      <c r="F4532" s="190"/>
      <c r="G4532" s="81"/>
      <c r="H4532" s="190"/>
      <c r="I4532" s="9"/>
      <c r="J4532" s="9"/>
    </row>
    <row r="4533" spans="1:10" x14ac:dyDescent="0.25">
      <c r="A4533" s="189"/>
      <c r="B4533" s="189"/>
      <c r="C4533" s="189"/>
      <c r="D4533" s="189"/>
      <c r="E4533" s="81"/>
      <c r="F4533" s="190"/>
      <c r="G4533" s="81"/>
      <c r="H4533" s="190"/>
      <c r="I4533" s="9"/>
      <c r="J4533" s="9"/>
    </row>
    <row r="4534" spans="1:10" x14ac:dyDescent="0.25">
      <c r="A4534" s="189"/>
      <c r="B4534" s="189"/>
      <c r="C4534" s="189"/>
      <c r="D4534" s="189"/>
      <c r="E4534" s="81"/>
      <c r="F4534" s="190"/>
      <c r="G4534" s="81"/>
      <c r="H4534" s="190"/>
      <c r="I4534" s="9"/>
      <c r="J4534" s="9"/>
    </row>
    <row r="4535" spans="1:10" x14ac:dyDescent="0.25">
      <c r="A4535" s="189"/>
      <c r="B4535" s="189"/>
      <c r="C4535" s="189"/>
      <c r="D4535" s="189"/>
      <c r="E4535" s="81"/>
      <c r="F4535" s="190"/>
      <c r="G4535" s="81"/>
      <c r="H4535" s="190"/>
      <c r="I4535" s="9"/>
      <c r="J4535" s="9"/>
    </row>
    <row r="4536" spans="1:10" x14ac:dyDescent="0.25">
      <c r="A4536" s="189"/>
      <c r="B4536" s="189"/>
      <c r="C4536" s="189"/>
      <c r="D4536" s="189"/>
      <c r="E4536" s="81"/>
      <c r="F4536" s="190"/>
      <c r="G4536" s="81"/>
      <c r="H4536" s="190"/>
      <c r="I4536" s="9"/>
      <c r="J4536" s="9"/>
    </row>
    <row r="4537" spans="1:10" x14ac:dyDescent="0.25">
      <c r="A4537" s="189"/>
      <c r="B4537" s="189"/>
      <c r="C4537" s="189"/>
      <c r="D4537" s="189"/>
      <c r="E4537" s="81"/>
      <c r="F4537" s="190"/>
      <c r="G4537" s="81"/>
      <c r="H4537" s="190"/>
      <c r="I4537" s="9"/>
      <c r="J4537" s="9"/>
    </row>
    <row r="4538" spans="1:10" x14ac:dyDescent="0.25">
      <c r="A4538" s="189"/>
      <c r="B4538" s="189"/>
      <c r="C4538" s="189"/>
      <c r="D4538" s="189"/>
      <c r="E4538" s="81"/>
      <c r="F4538" s="190"/>
      <c r="G4538" s="81"/>
      <c r="H4538" s="190"/>
      <c r="I4538" s="9"/>
      <c r="J4538" s="9"/>
    </row>
    <row r="4539" spans="1:10" x14ac:dyDescent="0.25">
      <c r="A4539" s="189"/>
      <c r="B4539" s="189"/>
      <c r="C4539" s="189"/>
      <c r="D4539" s="189"/>
      <c r="E4539" s="81"/>
      <c r="F4539" s="190"/>
      <c r="G4539" s="81"/>
      <c r="H4539" s="190"/>
      <c r="I4539" s="9"/>
      <c r="J4539" s="9"/>
    </row>
    <row r="4540" spans="1:10" x14ac:dyDescent="0.25">
      <c r="A4540" s="189"/>
      <c r="B4540" s="189"/>
      <c r="C4540" s="189"/>
      <c r="D4540" s="189"/>
      <c r="E4540" s="81"/>
      <c r="F4540" s="190"/>
      <c r="G4540" s="81"/>
      <c r="H4540" s="190"/>
      <c r="I4540" s="9"/>
      <c r="J4540" s="9"/>
    </row>
    <row r="4541" spans="1:10" x14ac:dyDescent="0.25">
      <c r="A4541" s="189"/>
      <c r="B4541" s="189"/>
      <c r="C4541" s="189"/>
      <c r="D4541" s="189"/>
      <c r="E4541" s="81"/>
      <c r="F4541" s="190"/>
      <c r="G4541" s="81"/>
      <c r="H4541" s="190"/>
      <c r="I4541" s="9"/>
      <c r="J4541" s="9"/>
    </row>
    <row r="4542" spans="1:10" x14ac:dyDescent="0.25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x14ac:dyDescent="0.25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x14ac:dyDescent="0.25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x14ac:dyDescent="0.25">
      <c r="A4545" s="9" t="s">
        <v>410</v>
      </c>
      <c r="B4545" s="9"/>
      <c r="C4545" s="9"/>
      <c r="D4545" s="9"/>
      <c r="E4545" s="9"/>
      <c r="F4545" s="9"/>
      <c r="G4545" s="9"/>
      <c r="H4545" s="9" t="s">
        <v>186</v>
      </c>
      <c r="I4545" s="9"/>
      <c r="J4545" s="9"/>
    </row>
    <row r="4546" spans="1:10" ht="21.75" thickBot="1" x14ac:dyDescent="0.4">
      <c r="A4546" s="9"/>
      <c r="B4546" s="9"/>
      <c r="C4546" s="99" t="s">
        <v>188</v>
      </c>
      <c r="D4546" s="99"/>
      <c r="E4546" s="99"/>
      <c r="F4546" s="9"/>
      <c r="G4546" s="9"/>
      <c r="H4546" s="300" t="s">
        <v>671</v>
      </c>
      <c r="I4546" s="9"/>
      <c r="J4546" s="9"/>
    </row>
    <row r="4547" spans="1:10" ht="15.75" thickBot="1" x14ac:dyDescent="0.3">
      <c r="A4547" s="577"/>
      <c r="B4547" s="578"/>
      <c r="C4547" s="578"/>
      <c r="D4547" s="578"/>
      <c r="E4547" s="508" t="s">
        <v>193</v>
      </c>
      <c r="F4547" s="508" t="s">
        <v>194</v>
      </c>
      <c r="G4547" s="508" t="s">
        <v>195</v>
      </c>
      <c r="H4547" s="508" t="s">
        <v>193</v>
      </c>
      <c r="I4547" s="508" t="s">
        <v>194</v>
      </c>
      <c r="J4547" s="120" t="s">
        <v>195</v>
      </c>
    </row>
    <row r="4548" spans="1:10" ht="15.75" thickBot="1" x14ac:dyDescent="0.3">
      <c r="A4548" s="570" t="s">
        <v>189</v>
      </c>
      <c r="B4548" s="571"/>
      <c r="C4548" s="571"/>
      <c r="D4548" s="571"/>
      <c r="E4548" s="571" t="s">
        <v>190</v>
      </c>
      <c r="F4548" s="571"/>
      <c r="G4548" s="121"/>
      <c r="H4548" s="571" t="s">
        <v>191</v>
      </c>
      <c r="I4548" s="571"/>
      <c r="J4548" s="122"/>
    </row>
    <row r="4549" spans="1:10" x14ac:dyDescent="0.25">
      <c r="A4549" s="116"/>
      <c r="B4549" s="81"/>
      <c r="C4549" s="81"/>
      <c r="D4549" s="81"/>
      <c r="E4549" s="81"/>
      <c r="F4549" s="81"/>
      <c r="G4549" s="81"/>
      <c r="H4549" s="81"/>
      <c r="I4549" s="81"/>
      <c r="J4549" s="115"/>
    </row>
    <row r="4550" spans="1:10" x14ac:dyDescent="0.25">
      <c r="A4550" s="515" t="s">
        <v>494</v>
      </c>
      <c r="B4550" s="516"/>
      <c r="C4550" s="516"/>
      <c r="D4550" s="517"/>
      <c r="E4550" s="21" t="s">
        <v>598</v>
      </c>
      <c r="F4550" s="110">
        <v>35.69</v>
      </c>
      <c r="G4550" s="22">
        <v>412.57</v>
      </c>
      <c r="H4550" s="21" t="s">
        <v>599</v>
      </c>
      <c r="I4550" s="15">
        <v>46.92</v>
      </c>
      <c r="J4550" s="22">
        <v>507.03</v>
      </c>
    </row>
    <row r="4551" spans="1:10" x14ac:dyDescent="0.25">
      <c r="A4551" s="512" t="s">
        <v>20</v>
      </c>
      <c r="B4551" s="513"/>
      <c r="C4551" s="513"/>
      <c r="D4551" s="514"/>
      <c r="E4551" s="26">
        <v>200</v>
      </c>
      <c r="F4551" s="25">
        <v>1.55</v>
      </c>
      <c r="G4551" s="25">
        <v>58</v>
      </c>
      <c r="H4551" s="26">
        <v>200</v>
      </c>
      <c r="I4551" s="15">
        <v>1.55</v>
      </c>
      <c r="J4551" s="25">
        <v>58</v>
      </c>
    </row>
    <row r="4552" spans="1:10" x14ac:dyDescent="0.25">
      <c r="A4552" s="512" t="s">
        <v>21</v>
      </c>
      <c r="B4552" s="513"/>
      <c r="C4552" s="513"/>
      <c r="D4552" s="514"/>
      <c r="E4552" s="26">
        <v>30</v>
      </c>
      <c r="F4552" s="110">
        <v>1.53</v>
      </c>
      <c r="G4552" s="25">
        <v>67.8</v>
      </c>
      <c r="H4552" s="26">
        <v>30</v>
      </c>
      <c r="I4552" s="15">
        <v>1.53</v>
      </c>
      <c r="J4552" s="25">
        <v>67.8</v>
      </c>
    </row>
    <row r="4553" spans="1:10" x14ac:dyDescent="0.25">
      <c r="A4553" s="539" t="s">
        <v>205</v>
      </c>
      <c r="B4553" s="540"/>
      <c r="C4553" s="540"/>
      <c r="D4553" s="541"/>
      <c r="E4553" s="26">
        <v>100</v>
      </c>
      <c r="F4553" s="110">
        <v>16.5</v>
      </c>
      <c r="G4553" s="25">
        <v>47</v>
      </c>
      <c r="H4553" s="26">
        <v>100</v>
      </c>
      <c r="I4553" s="15">
        <v>16.5</v>
      </c>
      <c r="J4553" s="25">
        <v>47</v>
      </c>
    </row>
    <row r="4554" spans="1:10" x14ac:dyDescent="0.25">
      <c r="A4554" s="512" t="s">
        <v>249</v>
      </c>
      <c r="B4554" s="513"/>
      <c r="C4554" s="513"/>
      <c r="D4554" s="514"/>
      <c r="E4554" s="26">
        <v>28</v>
      </c>
      <c r="F4554" s="25">
        <v>10.31</v>
      </c>
      <c r="G4554" s="25">
        <v>105</v>
      </c>
      <c r="H4554" s="26">
        <v>27</v>
      </c>
      <c r="I4554" s="15">
        <v>9.76</v>
      </c>
      <c r="J4554" s="27">
        <v>157.5</v>
      </c>
    </row>
    <row r="4555" spans="1:10" x14ac:dyDescent="0.25">
      <c r="A4555" s="539"/>
      <c r="B4555" s="540"/>
      <c r="C4555" s="540"/>
      <c r="D4555" s="541"/>
      <c r="E4555" s="26"/>
      <c r="F4555" s="191"/>
      <c r="G4555" s="25"/>
      <c r="H4555" s="26"/>
      <c r="I4555" s="15"/>
      <c r="J4555" s="25"/>
    </row>
    <row r="4556" spans="1:10" ht="15.75" thickBot="1" x14ac:dyDescent="0.3">
      <c r="A4556" s="575"/>
      <c r="B4556" s="576"/>
      <c r="C4556" s="576"/>
      <c r="D4556" s="576"/>
      <c r="E4556" s="73"/>
      <c r="F4556" s="111"/>
      <c r="G4556" s="111"/>
      <c r="H4556" s="111"/>
      <c r="I4556" s="73"/>
      <c r="J4556" s="118"/>
    </row>
    <row r="4557" spans="1:10" ht="15.75" thickBot="1" x14ac:dyDescent="0.3">
      <c r="A4557" s="568" t="s">
        <v>192</v>
      </c>
      <c r="B4557" s="569"/>
      <c r="C4557" s="569"/>
      <c r="D4557" s="569"/>
      <c r="E4557" s="112"/>
      <c r="F4557" s="113">
        <f>SUM(F4550:F4556)</f>
        <v>65.58</v>
      </c>
      <c r="G4557" s="113">
        <f>SUM(G4550:G4556)</f>
        <v>690.37</v>
      </c>
      <c r="H4557" s="113"/>
      <c r="I4557" s="112">
        <f>SUM(I4550:I4556)</f>
        <v>76.260000000000005</v>
      </c>
      <c r="J4557" s="188">
        <f>SUM(J4550:J4556)</f>
        <v>837.32999999999993</v>
      </c>
    </row>
    <row r="4558" spans="1:10" ht="15.75" thickBot="1" x14ac:dyDescent="0.3">
      <c r="A4558" s="570" t="s">
        <v>196</v>
      </c>
      <c r="B4558" s="571"/>
      <c r="C4558" s="571"/>
      <c r="D4558" s="571"/>
      <c r="E4558" s="571" t="s">
        <v>190</v>
      </c>
      <c r="F4558" s="571"/>
      <c r="G4558" s="121"/>
      <c r="H4558" s="571" t="s">
        <v>191</v>
      </c>
      <c r="I4558" s="571"/>
      <c r="J4558" s="122"/>
    </row>
    <row r="4559" spans="1:10" x14ac:dyDescent="0.25">
      <c r="A4559" s="116"/>
      <c r="B4559" s="81"/>
      <c r="C4559" s="81"/>
      <c r="D4559" s="81"/>
      <c r="E4559" s="81"/>
      <c r="F4559" s="81"/>
      <c r="G4559" s="81"/>
      <c r="H4559" s="81"/>
      <c r="I4559" s="81"/>
      <c r="J4559" s="115"/>
    </row>
    <row r="4560" spans="1:10" x14ac:dyDescent="0.25">
      <c r="A4560" s="515" t="s">
        <v>332</v>
      </c>
      <c r="B4560" s="516"/>
      <c r="C4560" s="516"/>
      <c r="D4560" s="517"/>
      <c r="E4560" s="21">
        <v>200</v>
      </c>
      <c r="F4560" s="25">
        <v>11.64</v>
      </c>
      <c r="G4560" s="22">
        <v>131.36000000000001</v>
      </c>
      <c r="H4560" s="21">
        <v>250</v>
      </c>
      <c r="I4560" s="15">
        <v>14.55</v>
      </c>
      <c r="J4560" s="22">
        <v>110</v>
      </c>
    </row>
    <row r="4561" spans="1:10" x14ac:dyDescent="0.25">
      <c r="A4561" s="515" t="s">
        <v>422</v>
      </c>
      <c r="B4561" s="516"/>
      <c r="C4561" s="516"/>
      <c r="D4561" s="517"/>
      <c r="E4561" s="21">
        <v>85</v>
      </c>
      <c r="F4561" s="25">
        <v>55.82</v>
      </c>
      <c r="G4561" s="22">
        <v>130</v>
      </c>
      <c r="H4561" s="21">
        <v>90</v>
      </c>
      <c r="I4561" s="15">
        <v>59.1</v>
      </c>
      <c r="J4561" s="22">
        <v>211.2</v>
      </c>
    </row>
    <row r="4562" spans="1:10" x14ac:dyDescent="0.25">
      <c r="A4562" s="515" t="s">
        <v>336</v>
      </c>
      <c r="B4562" s="516"/>
      <c r="C4562" s="516"/>
      <c r="D4562" s="517"/>
      <c r="E4562" s="44">
        <v>130</v>
      </c>
      <c r="F4562" s="25">
        <v>14.29</v>
      </c>
      <c r="G4562" s="22">
        <v>279</v>
      </c>
      <c r="H4562" s="21">
        <v>180</v>
      </c>
      <c r="I4562" s="15">
        <v>19.79</v>
      </c>
      <c r="J4562" s="23">
        <v>335</v>
      </c>
    </row>
    <row r="4563" spans="1:10" x14ac:dyDescent="0.25">
      <c r="A4563" s="539" t="s">
        <v>209</v>
      </c>
      <c r="B4563" s="540"/>
      <c r="C4563" s="540"/>
      <c r="D4563" s="541"/>
      <c r="E4563" s="446" t="s">
        <v>423</v>
      </c>
      <c r="F4563" s="25">
        <v>3.51</v>
      </c>
      <c r="G4563" s="25">
        <v>6.9</v>
      </c>
      <c r="H4563" s="26">
        <v>24</v>
      </c>
      <c r="I4563" s="232">
        <v>7.8</v>
      </c>
      <c r="J4563" s="25">
        <v>6.9</v>
      </c>
    </row>
    <row r="4564" spans="1:10" x14ac:dyDescent="0.25">
      <c r="A4564" s="512" t="s">
        <v>21</v>
      </c>
      <c r="B4564" s="513"/>
      <c r="C4564" s="513"/>
      <c r="D4564" s="514"/>
      <c r="E4564" s="26">
        <v>30</v>
      </c>
      <c r="F4564" s="25">
        <v>1.53</v>
      </c>
      <c r="G4564" s="25">
        <v>68</v>
      </c>
      <c r="H4564" s="26">
        <v>30</v>
      </c>
      <c r="I4564" s="231">
        <v>1.53</v>
      </c>
      <c r="J4564" s="25">
        <v>68</v>
      </c>
    </row>
    <row r="4565" spans="1:10" x14ac:dyDescent="0.25">
      <c r="A4565" s="504" t="s">
        <v>3</v>
      </c>
      <c r="B4565" s="505"/>
      <c r="C4565" s="505"/>
      <c r="D4565" s="506"/>
      <c r="E4565" s="26">
        <v>30</v>
      </c>
      <c r="F4565" s="25">
        <v>1.86</v>
      </c>
      <c r="G4565" s="25">
        <v>71.25</v>
      </c>
      <c r="H4565" s="26">
        <v>30</v>
      </c>
      <c r="I4565" s="231">
        <v>1.86</v>
      </c>
      <c r="J4565" s="25">
        <v>71.25</v>
      </c>
    </row>
    <row r="4566" spans="1:10" ht="15.75" thickBot="1" x14ac:dyDescent="0.3">
      <c r="A4566" s="539" t="s">
        <v>486</v>
      </c>
      <c r="B4566" s="540"/>
      <c r="C4566" s="540"/>
      <c r="D4566" s="541"/>
      <c r="E4566" s="26">
        <v>200</v>
      </c>
      <c r="F4566" s="25">
        <v>9.74</v>
      </c>
      <c r="G4566" s="25">
        <v>114.6</v>
      </c>
      <c r="H4566" s="26">
        <v>200</v>
      </c>
      <c r="I4566" s="231">
        <v>9.74</v>
      </c>
      <c r="J4566" s="25">
        <v>114.6</v>
      </c>
    </row>
    <row r="4567" spans="1:10" ht="15.75" thickBot="1" x14ac:dyDescent="0.3">
      <c r="A4567" s="568" t="s">
        <v>192</v>
      </c>
      <c r="B4567" s="569"/>
      <c r="C4567" s="569"/>
      <c r="D4567" s="569"/>
      <c r="E4567" s="112"/>
      <c r="F4567" s="301">
        <f>SUM(F4560:F4566)</f>
        <v>98.39</v>
      </c>
      <c r="G4567" s="301">
        <f>SUM(G4560:G4566)</f>
        <v>801.11</v>
      </c>
      <c r="H4567" s="301"/>
      <c r="I4567" s="301">
        <f>SUM(I4560:I4566)</f>
        <v>114.36999999999999</v>
      </c>
      <c r="J4567" s="302">
        <f>SUM(J4560:J4566)</f>
        <v>916.95</v>
      </c>
    </row>
    <row r="4568" spans="1:10" ht="15.75" thickBot="1" x14ac:dyDescent="0.3">
      <c r="A4568" s="570" t="s">
        <v>198</v>
      </c>
      <c r="B4568" s="571"/>
      <c r="C4568" s="571"/>
      <c r="D4568" s="571"/>
      <c r="E4568" s="571" t="s">
        <v>190</v>
      </c>
      <c r="F4568" s="571"/>
      <c r="G4568" s="571"/>
      <c r="H4568" s="571"/>
      <c r="I4568" s="571"/>
      <c r="J4568" s="122"/>
    </row>
    <row r="4569" spans="1:10" x14ac:dyDescent="0.25">
      <c r="A4569" s="116"/>
      <c r="B4569" s="81"/>
      <c r="C4569" s="81"/>
      <c r="D4569" s="81"/>
      <c r="E4569" s="81"/>
      <c r="F4569" s="81"/>
      <c r="G4569" s="81"/>
      <c r="H4569" s="81"/>
      <c r="I4569" s="81"/>
      <c r="J4569" s="115"/>
    </row>
    <row r="4570" spans="1:10" x14ac:dyDescent="0.25">
      <c r="A4570" s="515" t="s">
        <v>443</v>
      </c>
      <c r="B4570" s="516"/>
      <c r="C4570" s="516"/>
      <c r="D4570" s="517"/>
      <c r="E4570" s="44" t="s">
        <v>154</v>
      </c>
      <c r="F4570" s="110">
        <v>22.53</v>
      </c>
      <c r="G4570" s="22">
        <v>177.25</v>
      </c>
      <c r="H4570" s="110"/>
      <c r="I4570" s="15"/>
      <c r="J4570" s="117"/>
    </row>
    <row r="4571" spans="1:10" x14ac:dyDescent="0.25">
      <c r="A4571" s="512" t="s">
        <v>326</v>
      </c>
      <c r="B4571" s="513"/>
      <c r="C4571" s="513"/>
      <c r="D4571" s="514"/>
      <c r="E4571" s="26">
        <v>200</v>
      </c>
      <c r="F4571" s="110">
        <v>15.94</v>
      </c>
      <c r="G4571" s="25">
        <v>114.6</v>
      </c>
      <c r="H4571" s="110"/>
      <c r="I4571" s="15"/>
      <c r="J4571" s="117"/>
    </row>
    <row r="4572" spans="1:10" x14ac:dyDescent="0.25">
      <c r="A4572" s="512" t="s">
        <v>21</v>
      </c>
      <c r="B4572" s="513"/>
      <c r="C4572" s="513"/>
      <c r="D4572" s="514"/>
      <c r="E4572" s="26">
        <v>30</v>
      </c>
      <c r="F4572" s="110">
        <v>1.53</v>
      </c>
      <c r="G4572" s="25">
        <v>68</v>
      </c>
      <c r="H4572" s="110"/>
      <c r="I4572" s="15"/>
      <c r="J4572" s="117"/>
    </row>
    <row r="4573" spans="1:10" ht="15.75" thickBot="1" x14ac:dyDescent="0.3">
      <c r="A4573" s="575"/>
      <c r="B4573" s="576"/>
      <c r="C4573" s="576"/>
      <c r="D4573" s="576"/>
      <c r="E4573" s="73"/>
      <c r="F4573" s="111"/>
      <c r="G4573" s="73"/>
      <c r="H4573" s="111"/>
      <c r="I4573" s="73"/>
      <c r="J4573" s="118"/>
    </row>
    <row r="4574" spans="1:10" ht="15.75" thickBot="1" x14ac:dyDescent="0.3">
      <c r="A4574" s="568" t="s">
        <v>192</v>
      </c>
      <c r="B4574" s="569"/>
      <c r="C4574" s="569"/>
      <c r="D4574" s="569"/>
      <c r="E4574" s="112"/>
      <c r="F4574" s="113">
        <f>SUM(F4570:F4573)</f>
        <v>40</v>
      </c>
      <c r="G4574" s="112"/>
      <c r="H4574" s="113">
        <f>SUM(H4570:H4573)</f>
        <v>0</v>
      </c>
      <c r="I4574" s="112"/>
      <c r="J4574" s="114"/>
    </row>
    <row r="4575" spans="1:10" x14ac:dyDescent="0.25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x14ac:dyDescent="0.25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x14ac:dyDescent="0.25">
      <c r="A4577" s="189" t="s">
        <v>411</v>
      </c>
      <c r="B4577" s="189"/>
      <c r="C4577" s="189"/>
      <c r="D4577" s="189"/>
      <c r="E4577" s="81"/>
      <c r="F4577" s="190"/>
      <c r="G4577" s="81" t="s">
        <v>414</v>
      </c>
      <c r="H4577" s="190"/>
      <c r="I4577" s="9"/>
      <c r="J4577" s="9"/>
    </row>
    <row r="4578" spans="1:10" x14ac:dyDescent="0.25">
      <c r="A4578" s="189"/>
      <c r="B4578" s="189"/>
      <c r="C4578" s="189"/>
      <c r="D4578" s="189"/>
      <c r="E4578" s="81"/>
      <c r="F4578" s="190"/>
      <c r="G4578" s="81"/>
      <c r="H4578" s="190"/>
      <c r="I4578" s="9"/>
      <c r="J4578" s="9"/>
    </row>
    <row r="4579" spans="1:10" x14ac:dyDescent="0.25">
      <c r="A4579" s="189" t="s">
        <v>421</v>
      </c>
      <c r="B4579" s="189"/>
      <c r="C4579" s="189"/>
      <c r="D4579" s="189"/>
      <c r="E4579" s="81"/>
      <c r="F4579" s="190"/>
      <c r="G4579" s="81" t="s">
        <v>416</v>
      </c>
      <c r="H4579" s="190"/>
      <c r="I4579" s="9"/>
      <c r="J4579" s="9"/>
    </row>
    <row r="4580" spans="1:10" x14ac:dyDescent="0.25">
      <c r="A4580" s="189"/>
      <c r="B4580" s="189"/>
      <c r="C4580" s="189"/>
      <c r="D4580" s="189"/>
      <c r="E4580" s="81"/>
      <c r="F4580" s="190"/>
      <c r="G4580" s="81"/>
      <c r="H4580" s="190"/>
      <c r="I4580" s="9"/>
      <c r="J4580" s="9"/>
    </row>
    <row r="4581" spans="1:10" x14ac:dyDescent="0.25">
      <c r="A4581" s="189" t="s">
        <v>412</v>
      </c>
      <c r="B4581" s="189"/>
      <c r="C4581" s="189"/>
      <c r="D4581" s="189"/>
      <c r="E4581" s="81"/>
      <c r="F4581" s="190"/>
      <c r="G4581" s="81" t="s">
        <v>420</v>
      </c>
      <c r="H4581" s="190"/>
      <c r="I4581" s="9"/>
      <c r="J4581" s="9"/>
    </row>
    <row r="4582" spans="1:10" x14ac:dyDescent="0.25">
      <c r="A4582" s="189"/>
      <c r="B4582" s="189"/>
      <c r="C4582" s="189"/>
      <c r="D4582" s="189"/>
      <c r="E4582" s="81"/>
      <c r="F4582" s="190"/>
      <c r="G4582" s="81"/>
      <c r="H4582" s="190"/>
      <c r="I4582" s="9"/>
      <c r="J4582" s="9"/>
    </row>
    <row r="4583" spans="1:10" x14ac:dyDescent="0.25">
      <c r="A4583" s="189" t="s">
        <v>413</v>
      </c>
      <c r="B4583" s="189"/>
      <c r="C4583" s="189"/>
      <c r="D4583" s="189"/>
      <c r="E4583" s="81"/>
      <c r="F4583" s="190"/>
      <c r="G4583" s="81" t="s">
        <v>481</v>
      </c>
      <c r="H4583" s="190"/>
      <c r="I4583" s="9"/>
      <c r="J4583" s="9"/>
    </row>
    <row r="4584" spans="1:10" x14ac:dyDescent="0.25">
      <c r="A4584" s="189"/>
      <c r="B4584" s="189"/>
      <c r="C4584" s="189"/>
      <c r="D4584" s="189"/>
      <c r="E4584" s="81"/>
      <c r="F4584" s="190"/>
      <c r="G4584" s="81"/>
      <c r="H4584" s="190"/>
      <c r="I4584" s="9"/>
      <c r="J4584" s="9"/>
    </row>
    <row r="4585" spans="1:10" x14ac:dyDescent="0.25">
      <c r="A4585" s="189"/>
      <c r="B4585" s="189"/>
      <c r="C4585" s="189"/>
      <c r="D4585" s="189"/>
      <c r="E4585" s="81"/>
      <c r="F4585" s="190"/>
      <c r="G4585" s="81"/>
      <c r="H4585" s="190"/>
      <c r="I4585" s="9"/>
      <c r="J4585" s="9"/>
    </row>
    <row r="4586" spans="1:10" x14ac:dyDescent="0.25">
      <c r="A4586" s="189"/>
      <c r="B4586" s="189"/>
      <c r="C4586" s="189"/>
      <c r="D4586" s="189"/>
      <c r="E4586" s="81"/>
      <c r="F4586" s="190"/>
      <c r="G4586" s="81"/>
      <c r="H4586" s="190"/>
      <c r="I4586" s="9"/>
      <c r="J4586" s="9"/>
    </row>
    <row r="4587" spans="1:10" x14ac:dyDescent="0.25">
      <c r="A4587" s="189"/>
      <c r="B4587" s="189"/>
      <c r="C4587" s="189"/>
      <c r="D4587" s="189"/>
      <c r="E4587" s="81"/>
      <c r="F4587" s="190"/>
      <c r="G4587" s="81"/>
      <c r="H4587" s="190"/>
      <c r="I4587" s="9"/>
      <c r="J4587" s="9"/>
    </row>
    <row r="4588" spans="1:10" x14ac:dyDescent="0.25">
      <c r="A4588" s="189"/>
      <c r="B4588" s="189"/>
      <c r="C4588" s="189"/>
      <c r="D4588" s="189"/>
      <c r="E4588" s="81"/>
      <c r="F4588" s="190"/>
      <c r="G4588" s="81"/>
      <c r="H4588" s="190"/>
      <c r="I4588" s="9"/>
      <c r="J4588" s="9"/>
    </row>
    <row r="4589" spans="1:10" x14ac:dyDescent="0.25">
      <c r="A4589" s="189"/>
      <c r="B4589" s="189"/>
      <c r="C4589" s="189"/>
      <c r="D4589" s="189"/>
      <c r="E4589" s="81"/>
      <c r="F4589" s="190"/>
      <c r="G4589" s="81"/>
      <c r="H4589" s="190"/>
      <c r="I4589" s="9"/>
      <c r="J4589" s="9"/>
    </row>
    <row r="4590" spans="1:10" x14ac:dyDescent="0.25">
      <c r="A4590" s="189"/>
      <c r="B4590" s="189"/>
      <c r="C4590" s="189"/>
      <c r="D4590" s="189"/>
      <c r="E4590" s="81"/>
      <c r="F4590" s="190"/>
      <c r="G4590" s="81"/>
      <c r="H4590" s="190"/>
      <c r="I4590" s="9"/>
      <c r="J4590" s="9"/>
    </row>
    <row r="4591" spans="1:10" x14ac:dyDescent="0.25">
      <c r="A4591" s="189"/>
      <c r="B4591" s="189"/>
      <c r="C4591" s="189"/>
      <c r="D4591" s="189"/>
      <c r="E4591" s="81"/>
      <c r="F4591" s="190"/>
      <c r="G4591" s="81"/>
      <c r="H4591" s="190"/>
      <c r="I4591" s="9"/>
      <c r="J4591" s="9"/>
    </row>
    <row r="4592" spans="1:10" x14ac:dyDescent="0.25">
      <c r="A4592" s="189"/>
      <c r="B4592" s="189"/>
      <c r="C4592" s="189"/>
      <c r="D4592" s="189"/>
      <c r="E4592" s="81"/>
      <c r="F4592" s="190"/>
      <c r="G4592" s="81"/>
      <c r="H4592" s="190"/>
      <c r="I4592" s="9"/>
      <c r="J4592" s="9"/>
    </row>
    <row r="4593" spans="1:10" x14ac:dyDescent="0.25">
      <c r="A4593" s="189"/>
      <c r="B4593" s="189"/>
      <c r="C4593" s="189"/>
      <c r="D4593" s="189"/>
      <c r="E4593" s="81"/>
      <c r="F4593" s="190"/>
      <c r="G4593" s="81"/>
      <c r="H4593" s="190"/>
      <c r="I4593" s="9"/>
      <c r="J4593" s="9"/>
    </row>
    <row r="4594" spans="1:10" x14ac:dyDescent="0.25">
      <c r="A4594" s="189"/>
      <c r="B4594" s="189"/>
      <c r="C4594" s="189"/>
      <c r="D4594" s="189"/>
      <c r="E4594" s="81"/>
      <c r="F4594" s="190"/>
      <c r="G4594" s="81"/>
      <c r="H4594" s="190"/>
      <c r="I4594" s="9"/>
      <c r="J4594" s="9"/>
    </row>
    <row r="4595" spans="1:10" x14ac:dyDescent="0.25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x14ac:dyDescent="0.25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x14ac:dyDescent="0.25">
      <c r="A4597" s="9" t="s">
        <v>410</v>
      </c>
      <c r="B4597" s="9"/>
      <c r="C4597" s="9"/>
      <c r="D4597" s="9"/>
      <c r="E4597" s="9"/>
      <c r="F4597" s="9"/>
      <c r="G4597" s="9"/>
      <c r="H4597" s="9" t="s">
        <v>186</v>
      </c>
      <c r="I4597" s="9"/>
      <c r="J4597" s="9"/>
    </row>
    <row r="4598" spans="1:10" ht="21.75" thickBot="1" x14ac:dyDescent="0.4">
      <c r="A4598" s="9"/>
      <c r="B4598" s="9"/>
      <c r="C4598" s="99" t="s">
        <v>188</v>
      </c>
      <c r="D4598" s="99"/>
      <c r="E4598" s="99"/>
      <c r="F4598" s="9"/>
      <c r="G4598" s="9"/>
      <c r="H4598" s="300" t="s">
        <v>620</v>
      </c>
      <c r="I4598" s="9"/>
      <c r="J4598" s="9"/>
    </row>
    <row r="4599" spans="1:10" ht="15.75" thickBot="1" x14ac:dyDescent="0.3">
      <c r="A4599" s="577"/>
      <c r="B4599" s="578"/>
      <c r="C4599" s="578"/>
      <c r="D4599" s="578"/>
      <c r="E4599" s="508" t="s">
        <v>193</v>
      </c>
      <c r="F4599" s="508" t="s">
        <v>194</v>
      </c>
      <c r="G4599" s="508" t="s">
        <v>195</v>
      </c>
      <c r="H4599" s="508" t="s">
        <v>193</v>
      </c>
      <c r="I4599" s="508" t="s">
        <v>194</v>
      </c>
      <c r="J4599" s="120" t="s">
        <v>195</v>
      </c>
    </row>
    <row r="4600" spans="1:10" ht="15.75" thickBot="1" x14ac:dyDescent="0.3">
      <c r="A4600" s="570" t="s">
        <v>189</v>
      </c>
      <c r="B4600" s="571"/>
      <c r="C4600" s="571"/>
      <c r="D4600" s="571"/>
      <c r="E4600" s="571" t="s">
        <v>190</v>
      </c>
      <c r="F4600" s="571"/>
      <c r="G4600" s="121"/>
      <c r="H4600" s="571" t="s">
        <v>191</v>
      </c>
      <c r="I4600" s="571"/>
      <c r="J4600" s="122"/>
    </row>
    <row r="4601" spans="1:10" x14ac:dyDescent="0.25">
      <c r="A4601" s="116"/>
      <c r="B4601" s="81"/>
      <c r="C4601" s="81"/>
      <c r="D4601" s="81"/>
      <c r="E4601" s="81"/>
      <c r="F4601" s="81"/>
      <c r="G4601" s="81"/>
      <c r="H4601" s="81"/>
      <c r="I4601" s="81"/>
      <c r="J4601" s="115"/>
    </row>
    <row r="4602" spans="1:10" x14ac:dyDescent="0.25">
      <c r="A4602" s="515" t="s">
        <v>327</v>
      </c>
      <c r="B4602" s="516"/>
      <c r="C4602" s="516"/>
      <c r="D4602" s="517"/>
      <c r="E4602" s="21">
        <v>260</v>
      </c>
      <c r="F4602" s="110">
        <v>21.87</v>
      </c>
      <c r="G4602" s="22">
        <v>260</v>
      </c>
      <c r="H4602" s="21">
        <v>260</v>
      </c>
      <c r="I4602" s="15">
        <v>21.87</v>
      </c>
      <c r="J4602" s="22">
        <v>323.41000000000003</v>
      </c>
    </row>
    <row r="4603" spans="1:10" x14ac:dyDescent="0.25">
      <c r="A4603" s="512" t="s">
        <v>46</v>
      </c>
      <c r="B4603" s="513"/>
      <c r="C4603" s="513"/>
      <c r="D4603" s="514"/>
      <c r="E4603" s="26">
        <v>14</v>
      </c>
      <c r="F4603" s="25">
        <v>11.81</v>
      </c>
      <c r="G4603" s="25">
        <v>55.95</v>
      </c>
      <c r="H4603" s="26">
        <v>29</v>
      </c>
      <c r="I4603" s="15">
        <v>22.49</v>
      </c>
      <c r="J4603" s="25">
        <v>55.95</v>
      </c>
    </row>
    <row r="4604" spans="1:10" x14ac:dyDescent="0.25">
      <c r="A4604" s="512" t="s">
        <v>216</v>
      </c>
      <c r="B4604" s="513"/>
      <c r="C4604" s="513"/>
      <c r="D4604" s="514"/>
      <c r="E4604" s="26">
        <v>200</v>
      </c>
      <c r="F4604" s="110">
        <v>13.87</v>
      </c>
      <c r="G4604" s="25">
        <v>190</v>
      </c>
      <c r="H4604" s="26">
        <v>200</v>
      </c>
      <c r="I4604" s="15">
        <v>13.87</v>
      </c>
      <c r="J4604" s="25">
        <v>190</v>
      </c>
    </row>
    <row r="4605" spans="1:10" x14ac:dyDescent="0.25">
      <c r="A4605" s="512" t="s">
        <v>21</v>
      </c>
      <c r="B4605" s="513"/>
      <c r="C4605" s="513"/>
      <c r="D4605" s="514"/>
      <c r="E4605" s="26">
        <v>30</v>
      </c>
      <c r="F4605" s="110">
        <v>1.53</v>
      </c>
      <c r="G4605" s="25">
        <v>67.8</v>
      </c>
      <c r="H4605" s="26">
        <v>30</v>
      </c>
      <c r="I4605" s="15">
        <v>1.53</v>
      </c>
      <c r="J4605" s="25">
        <v>67.8</v>
      </c>
    </row>
    <row r="4606" spans="1:10" x14ac:dyDescent="0.25">
      <c r="A4606" s="582" t="s">
        <v>205</v>
      </c>
      <c r="B4606" s="583"/>
      <c r="C4606" s="583"/>
      <c r="D4606" s="584"/>
      <c r="E4606" s="272">
        <v>100</v>
      </c>
      <c r="F4606" s="274">
        <v>16.5</v>
      </c>
      <c r="G4606" s="274">
        <v>42</v>
      </c>
      <c r="H4606" s="272">
        <v>100</v>
      </c>
      <c r="I4606" s="275">
        <v>16.5</v>
      </c>
      <c r="J4606" s="25">
        <v>42</v>
      </c>
    </row>
    <row r="4607" spans="1:10" x14ac:dyDescent="0.25">
      <c r="A4607" s="539"/>
      <c r="B4607" s="540"/>
      <c r="C4607" s="540"/>
      <c r="D4607" s="541"/>
      <c r="E4607" s="26"/>
      <c r="F4607" s="191"/>
      <c r="G4607" s="25"/>
      <c r="H4607" s="26"/>
      <c r="I4607" s="15"/>
      <c r="J4607" s="25"/>
    </row>
    <row r="4608" spans="1:10" ht="15.75" thickBot="1" x14ac:dyDescent="0.3">
      <c r="A4608" s="575"/>
      <c r="B4608" s="576"/>
      <c r="C4608" s="576"/>
      <c r="D4608" s="576"/>
      <c r="E4608" s="73"/>
      <c r="F4608" s="111"/>
      <c r="G4608" s="111"/>
      <c r="H4608" s="111"/>
      <c r="I4608" s="73"/>
      <c r="J4608" s="118"/>
    </row>
    <row r="4609" spans="1:10" ht="15.75" thickBot="1" x14ac:dyDescent="0.3">
      <c r="A4609" s="568" t="s">
        <v>192</v>
      </c>
      <c r="B4609" s="569"/>
      <c r="C4609" s="569"/>
      <c r="D4609" s="569"/>
      <c r="E4609" s="112"/>
      <c r="F4609" s="113">
        <f>SUM(F4602:F4608)</f>
        <v>65.58</v>
      </c>
      <c r="G4609" s="113">
        <f>SUM(G4602:G4608)</f>
        <v>615.75</v>
      </c>
      <c r="H4609" s="113"/>
      <c r="I4609" s="112">
        <f>SUM(I4602:I4608)</f>
        <v>76.259999999999991</v>
      </c>
      <c r="J4609" s="188">
        <f>SUM(J4602:J4608)</f>
        <v>679.16</v>
      </c>
    </row>
    <row r="4610" spans="1:10" ht="15.75" thickBot="1" x14ac:dyDescent="0.3">
      <c r="A4610" s="570" t="s">
        <v>196</v>
      </c>
      <c r="B4610" s="571"/>
      <c r="C4610" s="571"/>
      <c r="D4610" s="571"/>
      <c r="E4610" s="571" t="s">
        <v>190</v>
      </c>
      <c r="F4610" s="571"/>
      <c r="G4610" s="121"/>
      <c r="H4610" s="571" t="s">
        <v>191</v>
      </c>
      <c r="I4610" s="571"/>
      <c r="J4610" s="122"/>
    </row>
    <row r="4611" spans="1:10" x14ac:dyDescent="0.25">
      <c r="A4611" s="116"/>
      <c r="B4611" s="81"/>
      <c r="C4611" s="81"/>
      <c r="D4611" s="81"/>
      <c r="E4611" s="81"/>
      <c r="F4611" s="81"/>
      <c r="G4611" s="81"/>
      <c r="H4611" s="81"/>
      <c r="I4611" s="81"/>
      <c r="J4611" s="115"/>
    </row>
    <row r="4612" spans="1:10" x14ac:dyDescent="0.25">
      <c r="A4612" s="515" t="s">
        <v>258</v>
      </c>
      <c r="B4612" s="516"/>
      <c r="C4612" s="516"/>
      <c r="D4612" s="517"/>
      <c r="E4612" s="21" t="s">
        <v>63</v>
      </c>
      <c r="F4612" s="25">
        <v>11.81</v>
      </c>
      <c r="G4612" s="22">
        <v>98.2</v>
      </c>
      <c r="H4612" s="172">
        <v>255</v>
      </c>
      <c r="I4612" s="15">
        <v>14.48</v>
      </c>
      <c r="J4612" s="23">
        <v>37.5</v>
      </c>
    </row>
    <row r="4613" spans="1:10" x14ac:dyDescent="0.25">
      <c r="A4613" s="515" t="s">
        <v>445</v>
      </c>
      <c r="B4613" s="516"/>
      <c r="C4613" s="516"/>
      <c r="D4613" s="517"/>
      <c r="E4613" s="21" t="s">
        <v>575</v>
      </c>
      <c r="F4613" s="25">
        <v>45.78</v>
      </c>
      <c r="G4613" s="22">
        <v>252</v>
      </c>
      <c r="H4613" s="21" t="s">
        <v>355</v>
      </c>
      <c r="I4613" s="15">
        <v>56.17</v>
      </c>
      <c r="J4613" s="23">
        <v>400</v>
      </c>
    </row>
    <row r="4614" spans="1:10" x14ac:dyDescent="0.25">
      <c r="A4614" s="512" t="s">
        <v>50</v>
      </c>
      <c r="B4614" s="513"/>
      <c r="C4614" s="513"/>
      <c r="D4614" s="514"/>
      <c r="E4614" s="26">
        <v>150</v>
      </c>
      <c r="F4614" s="25">
        <v>17.579999999999998</v>
      </c>
      <c r="G4614" s="25">
        <v>163.5</v>
      </c>
      <c r="H4614" s="26">
        <v>180</v>
      </c>
      <c r="I4614" s="15">
        <v>21.1</v>
      </c>
      <c r="J4614" s="25">
        <v>244.15</v>
      </c>
    </row>
    <row r="4615" spans="1:10" x14ac:dyDescent="0.25">
      <c r="A4615" s="512" t="s">
        <v>21</v>
      </c>
      <c r="B4615" s="513"/>
      <c r="C4615" s="513"/>
      <c r="D4615" s="514"/>
      <c r="E4615" s="26">
        <v>30</v>
      </c>
      <c r="F4615" s="25">
        <v>1.53</v>
      </c>
      <c r="G4615" s="25">
        <v>68</v>
      </c>
      <c r="H4615" s="26">
        <v>30</v>
      </c>
      <c r="I4615" s="15">
        <v>1.53</v>
      </c>
      <c r="J4615" s="25">
        <v>68</v>
      </c>
    </row>
    <row r="4616" spans="1:10" x14ac:dyDescent="0.25">
      <c r="A4616" s="504" t="s">
        <v>3</v>
      </c>
      <c r="B4616" s="505"/>
      <c r="C4616" s="505"/>
      <c r="D4616" s="506"/>
      <c r="E4616" s="26">
        <v>30</v>
      </c>
      <c r="F4616" s="25">
        <v>1.86</v>
      </c>
      <c r="G4616" s="25">
        <v>71.25</v>
      </c>
      <c r="H4616" s="26">
        <v>30</v>
      </c>
      <c r="I4616" s="110">
        <v>1.86</v>
      </c>
      <c r="J4616" s="25">
        <v>71.25</v>
      </c>
    </row>
    <row r="4617" spans="1:10" x14ac:dyDescent="0.25">
      <c r="A4617" s="539" t="s">
        <v>237</v>
      </c>
      <c r="B4617" s="540"/>
      <c r="C4617" s="540"/>
      <c r="D4617" s="541"/>
      <c r="E4617" s="26">
        <v>200</v>
      </c>
      <c r="F4617" s="25">
        <v>14.51</v>
      </c>
      <c r="G4617" s="25">
        <v>132.80000000000001</v>
      </c>
      <c r="H4617" s="26">
        <v>200</v>
      </c>
      <c r="I4617" s="110">
        <v>14.51</v>
      </c>
      <c r="J4617" s="25">
        <v>132.80000000000001</v>
      </c>
    </row>
    <row r="4618" spans="1:10" ht="15.75" thickBot="1" x14ac:dyDescent="0.3">
      <c r="A4618" s="603" t="s">
        <v>261</v>
      </c>
      <c r="B4618" s="604"/>
      <c r="C4618" s="604"/>
      <c r="D4618" s="605"/>
      <c r="E4618" s="226">
        <v>27</v>
      </c>
      <c r="F4618" s="227">
        <v>5.22</v>
      </c>
      <c r="G4618" s="227">
        <v>80.28</v>
      </c>
      <c r="H4618" s="226">
        <v>24</v>
      </c>
      <c r="I4618" s="191">
        <v>4.72</v>
      </c>
      <c r="J4618" s="227">
        <v>80.28</v>
      </c>
    </row>
    <row r="4619" spans="1:10" ht="15.75" thickBot="1" x14ac:dyDescent="0.3">
      <c r="A4619" s="568" t="s">
        <v>192</v>
      </c>
      <c r="B4619" s="569"/>
      <c r="C4619" s="569"/>
      <c r="D4619" s="569"/>
      <c r="E4619" s="112"/>
      <c r="F4619" s="113">
        <f>SUM(F4612:F4618)</f>
        <v>98.29</v>
      </c>
      <c r="G4619" s="113">
        <f>SUM(G4612:G4618)</f>
        <v>866.03</v>
      </c>
      <c r="H4619" s="113"/>
      <c r="I4619" s="113">
        <f>SUM(I4612:I4618)</f>
        <v>114.37</v>
      </c>
      <c r="J4619" s="188">
        <f>SUM(J4612:J4618)</f>
        <v>1033.98</v>
      </c>
    </row>
    <row r="4620" spans="1:10" ht="15.75" thickBot="1" x14ac:dyDescent="0.3">
      <c r="A4620" s="570" t="s">
        <v>198</v>
      </c>
      <c r="B4620" s="571"/>
      <c r="C4620" s="571"/>
      <c r="D4620" s="571"/>
      <c r="E4620" s="571" t="s">
        <v>190</v>
      </c>
      <c r="F4620" s="571"/>
      <c r="G4620" s="571"/>
      <c r="H4620" s="571"/>
      <c r="I4620" s="571"/>
      <c r="J4620" s="122"/>
    </row>
    <row r="4621" spans="1:10" x14ac:dyDescent="0.25">
      <c r="A4621" s="116"/>
      <c r="B4621" s="81"/>
      <c r="C4621" s="81"/>
      <c r="D4621" s="81"/>
      <c r="E4621" s="81"/>
      <c r="F4621" s="81"/>
      <c r="G4621" s="81"/>
      <c r="H4621" s="81"/>
      <c r="I4621" s="81"/>
      <c r="J4621" s="115"/>
    </row>
    <row r="4622" spans="1:10" x14ac:dyDescent="0.25">
      <c r="A4622" s="512" t="s">
        <v>298</v>
      </c>
      <c r="B4622" s="513"/>
      <c r="C4622" s="513"/>
      <c r="D4622" s="514"/>
      <c r="E4622" s="26" t="s">
        <v>519</v>
      </c>
      <c r="F4622" s="110">
        <v>22.02</v>
      </c>
      <c r="G4622" s="25">
        <v>258.60000000000002</v>
      </c>
      <c r="H4622" s="110"/>
      <c r="I4622" s="15"/>
      <c r="J4622" s="117"/>
    </row>
    <row r="4623" spans="1:10" x14ac:dyDescent="0.25">
      <c r="A4623" s="539" t="s">
        <v>330</v>
      </c>
      <c r="B4623" s="540"/>
      <c r="C4623" s="540"/>
      <c r="D4623" s="541"/>
      <c r="E4623" s="26">
        <v>200</v>
      </c>
      <c r="F4623" s="110">
        <v>17.98</v>
      </c>
      <c r="G4623" s="25">
        <v>97</v>
      </c>
      <c r="H4623" s="110"/>
      <c r="I4623" s="15"/>
      <c r="J4623" s="117"/>
    </row>
    <row r="4624" spans="1:10" x14ac:dyDescent="0.25">
      <c r="A4624" s="512"/>
      <c r="B4624" s="513"/>
      <c r="C4624" s="513"/>
      <c r="D4624" s="514"/>
      <c r="E4624" s="26"/>
      <c r="F4624" s="110"/>
      <c r="G4624" s="25"/>
      <c r="H4624" s="110"/>
      <c r="I4624" s="15"/>
      <c r="J4624" s="117"/>
    </row>
    <row r="4625" spans="1:10" ht="15.75" thickBot="1" x14ac:dyDescent="0.3">
      <c r="A4625" s="575"/>
      <c r="B4625" s="576"/>
      <c r="C4625" s="576"/>
      <c r="D4625" s="576"/>
      <c r="E4625" s="73"/>
      <c r="F4625" s="111"/>
      <c r="G4625" s="73"/>
      <c r="H4625" s="111"/>
      <c r="I4625" s="73"/>
      <c r="J4625" s="118"/>
    </row>
    <row r="4626" spans="1:10" ht="15.75" thickBot="1" x14ac:dyDescent="0.3">
      <c r="A4626" s="568" t="s">
        <v>192</v>
      </c>
      <c r="B4626" s="569"/>
      <c r="C4626" s="569"/>
      <c r="D4626" s="569"/>
      <c r="E4626" s="112"/>
      <c r="F4626" s="113">
        <f>SUM(F4622:F4625)</f>
        <v>40</v>
      </c>
      <c r="G4626" s="112"/>
      <c r="H4626" s="113">
        <f>SUM(H4622:H4625)</f>
        <v>0</v>
      </c>
      <c r="I4626" s="112"/>
      <c r="J4626" s="114"/>
    </row>
    <row r="4627" spans="1:10" x14ac:dyDescent="0.25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x14ac:dyDescent="0.25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x14ac:dyDescent="0.25">
      <c r="A4629" s="189" t="s">
        <v>411</v>
      </c>
      <c r="B4629" s="189"/>
      <c r="C4629" s="189"/>
      <c r="D4629" s="189"/>
      <c r="E4629" s="81"/>
      <c r="F4629" s="190"/>
      <c r="G4629" s="81" t="s">
        <v>414</v>
      </c>
      <c r="H4629" s="190"/>
      <c r="I4629" s="9"/>
      <c r="J4629" s="9"/>
    </row>
    <row r="4630" spans="1:10" x14ac:dyDescent="0.25">
      <c r="A4630" s="189"/>
      <c r="B4630" s="189"/>
      <c r="C4630" s="189"/>
      <c r="D4630" s="189"/>
      <c r="E4630" s="81"/>
      <c r="F4630" s="190"/>
      <c r="G4630" s="81"/>
      <c r="H4630" s="190"/>
      <c r="I4630" s="9"/>
      <c r="J4630" s="9"/>
    </row>
    <row r="4631" spans="1:10" x14ac:dyDescent="0.25">
      <c r="A4631" s="189" t="s">
        <v>421</v>
      </c>
      <c r="B4631" s="189"/>
      <c r="C4631" s="189"/>
      <c r="D4631" s="189"/>
      <c r="E4631" s="81"/>
      <c r="F4631" s="190"/>
      <c r="G4631" s="81" t="s">
        <v>416</v>
      </c>
      <c r="H4631" s="190"/>
      <c r="I4631" s="9"/>
      <c r="J4631" s="9"/>
    </row>
    <row r="4632" spans="1:10" x14ac:dyDescent="0.25">
      <c r="A4632" s="189"/>
      <c r="B4632" s="189"/>
      <c r="C4632" s="189"/>
      <c r="D4632" s="189"/>
      <c r="E4632" s="81"/>
      <c r="F4632" s="190"/>
      <c r="G4632" s="81"/>
      <c r="H4632" s="190"/>
      <c r="I4632" s="9"/>
      <c r="J4632" s="9"/>
    </row>
    <row r="4633" spans="1:10" x14ac:dyDescent="0.25">
      <c r="A4633" s="189" t="s">
        <v>412</v>
      </c>
      <c r="B4633" s="189"/>
      <c r="C4633" s="189"/>
      <c r="D4633" s="189"/>
      <c r="E4633" s="81"/>
      <c r="F4633" s="190"/>
      <c r="G4633" s="81" t="s">
        <v>420</v>
      </c>
      <c r="H4633" s="190"/>
      <c r="I4633" s="9"/>
      <c r="J4633" s="9"/>
    </row>
    <row r="4634" spans="1:10" x14ac:dyDescent="0.25">
      <c r="A4634" s="189"/>
      <c r="B4634" s="189"/>
      <c r="C4634" s="189"/>
      <c r="D4634" s="189"/>
      <c r="E4634" s="81"/>
      <c r="F4634" s="190"/>
      <c r="G4634" s="81"/>
      <c r="H4634" s="190"/>
      <c r="I4634" s="9"/>
      <c r="J4634" s="9"/>
    </row>
    <row r="4635" spans="1:10" x14ac:dyDescent="0.25">
      <c r="A4635" s="189" t="s">
        <v>413</v>
      </c>
      <c r="B4635" s="189"/>
      <c r="C4635" s="189"/>
      <c r="D4635" s="189"/>
      <c r="E4635" s="81"/>
      <c r="F4635" s="190"/>
      <c r="G4635" s="81" t="s">
        <v>481</v>
      </c>
      <c r="H4635" s="190"/>
      <c r="I4635" s="9"/>
      <c r="J4635" s="9"/>
    </row>
    <row r="4636" spans="1:10" x14ac:dyDescent="0.25">
      <c r="A4636" s="189"/>
      <c r="B4636" s="189"/>
      <c r="C4636" s="189"/>
      <c r="D4636" s="189"/>
      <c r="E4636" s="81"/>
      <c r="F4636" s="190"/>
      <c r="G4636" s="81"/>
      <c r="H4636" s="190"/>
      <c r="I4636" s="9"/>
      <c r="J4636" s="9"/>
    </row>
    <row r="4637" spans="1:10" x14ac:dyDescent="0.25">
      <c r="A4637" s="189"/>
      <c r="B4637" s="189"/>
      <c r="C4637" s="189"/>
      <c r="D4637" s="189"/>
      <c r="E4637" s="81"/>
      <c r="F4637" s="190"/>
      <c r="G4637" s="81"/>
      <c r="H4637" s="190"/>
      <c r="I4637" s="9"/>
      <c r="J4637" s="9"/>
    </row>
    <row r="4638" spans="1:10" x14ac:dyDescent="0.25">
      <c r="A4638" s="189"/>
      <c r="B4638" s="189"/>
      <c r="C4638" s="189"/>
      <c r="D4638" s="189"/>
      <c r="E4638" s="81"/>
      <c r="F4638" s="190"/>
      <c r="G4638" s="81"/>
      <c r="H4638" s="190"/>
      <c r="I4638" s="9"/>
      <c r="J4638" s="9"/>
    </row>
    <row r="4639" spans="1:10" x14ac:dyDescent="0.25">
      <c r="A4639" s="189"/>
      <c r="B4639" s="189"/>
      <c r="C4639" s="189"/>
      <c r="D4639" s="189"/>
      <c r="E4639" s="81"/>
      <c r="F4639" s="190"/>
      <c r="G4639" s="81"/>
      <c r="H4639" s="190"/>
      <c r="I4639" s="9"/>
      <c r="J4639" s="9"/>
    </row>
    <row r="4640" spans="1:10" x14ac:dyDescent="0.25">
      <c r="A4640" s="189"/>
      <c r="B4640" s="189"/>
      <c r="C4640" s="189"/>
      <c r="D4640" s="189"/>
      <c r="E4640" s="81"/>
      <c r="F4640" s="190"/>
      <c r="G4640" s="81"/>
      <c r="H4640" s="190"/>
      <c r="I4640" s="9"/>
      <c r="J4640" s="9"/>
    </row>
    <row r="4641" spans="1:10" x14ac:dyDescent="0.25">
      <c r="A4641" s="189"/>
      <c r="B4641" s="189"/>
      <c r="C4641" s="189"/>
      <c r="D4641" s="189"/>
      <c r="E4641" s="81"/>
      <c r="F4641" s="190"/>
      <c r="G4641" s="81"/>
      <c r="H4641" s="190"/>
      <c r="I4641" s="9"/>
      <c r="J4641" s="9"/>
    </row>
    <row r="4642" spans="1:10" x14ac:dyDescent="0.25">
      <c r="A4642" s="189"/>
      <c r="B4642" s="189"/>
      <c r="C4642" s="189"/>
      <c r="D4642" s="189"/>
      <c r="E4642" s="81"/>
      <c r="F4642" s="190"/>
      <c r="G4642" s="81"/>
      <c r="H4642" s="190"/>
      <c r="I4642" s="9"/>
      <c r="J4642" s="9"/>
    </row>
    <row r="4643" spans="1:10" x14ac:dyDescent="0.25">
      <c r="A4643" s="189"/>
      <c r="B4643" s="189"/>
      <c r="C4643" s="189"/>
      <c r="D4643" s="189"/>
      <c r="E4643" s="81"/>
      <c r="F4643" s="190"/>
      <c r="G4643" s="81"/>
      <c r="H4643" s="190"/>
      <c r="I4643" s="9"/>
      <c r="J4643" s="9"/>
    </row>
    <row r="4644" spans="1:10" x14ac:dyDescent="0.25">
      <c r="A4644" s="189"/>
      <c r="B4644" s="189"/>
      <c r="C4644" s="189"/>
      <c r="D4644" s="189"/>
      <c r="E4644" s="81"/>
      <c r="F4644" s="190"/>
      <c r="G4644" s="81"/>
      <c r="H4644" s="190"/>
      <c r="I4644" s="9"/>
      <c r="J4644" s="9"/>
    </row>
    <row r="4645" spans="1:10" x14ac:dyDescent="0.25">
      <c r="A4645" s="189"/>
      <c r="B4645" s="189"/>
      <c r="C4645" s="189"/>
      <c r="D4645" s="189"/>
      <c r="E4645" s="81"/>
      <c r="F4645" s="190"/>
      <c r="G4645" s="81"/>
      <c r="H4645" s="190"/>
      <c r="I4645" s="9"/>
      <c r="J4645" s="9"/>
    </row>
    <row r="4646" spans="1:10" x14ac:dyDescent="0.25">
      <c r="A4646" s="189"/>
      <c r="B4646" s="189"/>
      <c r="C4646" s="189"/>
      <c r="D4646" s="189"/>
      <c r="E4646" s="81"/>
      <c r="F4646" s="190"/>
      <c r="G4646" s="81"/>
      <c r="H4646" s="190"/>
      <c r="I4646" s="9"/>
      <c r="J4646" s="9"/>
    </row>
    <row r="4647" spans="1:10" x14ac:dyDescent="0.25">
      <c r="A4647" s="189"/>
      <c r="B4647" s="189"/>
      <c r="C4647" s="189"/>
      <c r="D4647" s="189"/>
      <c r="E4647" s="81"/>
      <c r="F4647" s="190"/>
      <c r="G4647" s="81"/>
      <c r="H4647" s="190"/>
      <c r="I4647" s="9"/>
      <c r="J4647" s="9"/>
    </row>
    <row r="4648" spans="1:10" x14ac:dyDescent="0.25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x14ac:dyDescent="0.25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x14ac:dyDescent="0.25">
      <c r="A4650" s="9" t="s">
        <v>410</v>
      </c>
      <c r="B4650" s="9"/>
      <c r="C4650" s="9"/>
      <c r="D4650" s="9"/>
      <c r="E4650" s="9"/>
      <c r="F4650" s="9"/>
      <c r="G4650" s="9"/>
      <c r="H4650" s="9" t="s">
        <v>186</v>
      </c>
      <c r="I4650" s="9"/>
      <c r="J4650" s="9"/>
    </row>
    <row r="4651" spans="1:10" ht="21.75" thickBot="1" x14ac:dyDescent="0.4">
      <c r="A4651" s="9"/>
      <c r="B4651" s="9"/>
      <c r="C4651" s="99" t="s">
        <v>188</v>
      </c>
      <c r="D4651" s="99"/>
      <c r="E4651" s="99"/>
      <c r="F4651" s="9"/>
      <c r="G4651" s="9"/>
      <c r="H4651" s="300" t="s">
        <v>674</v>
      </c>
      <c r="I4651" s="9"/>
      <c r="J4651" s="9"/>
    </row>
    <row r="4652" spans="1:10" ht="15.75" thickBot="1" x14ac:dyDescent="0.3">
      <c r="A4652" s="577"/>
      <c r="B4652" s="578"/>
      <c r="C4652" s="578"/>
      <c r="D4652" s="578"/>
      <c r="E4652" s="508" t="s">
        <v>193</v>
      </c>
      <c r="F4652" s="508" t="s">
        <v>194</v>
      </c>
      <c r="G4652" s="508" t="s">
        <v>195</v>
      </c>
      <c r="H4652" s="508" t="s">
        <v>193</v>
      </c>
      <c r="I4652" s="508" t="s">
        <v>194</v>
      </c>
      <c r="J4652" s="120" t="s">
        <v>195</v>
      </c>
    </row>
    <row r="4653" spans="1:10" ht="15.75" thickBot="1" x14ac:dyDescent="0.3">
      <c r="A4653" s="570" t="s">
        <v>189</v>
      </c>
      <c r="B4653" s="571"/>
      <c r="C4653" s="571"/>
      <c r="D4653" s="571"/>
      <c r="E4653" s="571" t="s">
        <v>190</v>
      </c>
      <c r="F4653" s="571"/>
      <c r="G4653" s="121"/>
      <c r="H4653" s="571" t="s">
        <v>191</v>
      </c>
      <c r="I4653" s="571"/>
      <c r="J4653" s="122"/>
    </row>
    <row r="4654" spans="1:10" x14ac:dyDescent="0.25">
      <c r="A4654" s="116"/>
      <c r="B4654" s="81"/>
      <c r="C4654" s="81"/>
      <c r="D4654" s="81"/>
      <c r="E4654" s="81"/>
      <c r="F4654" s="81"/>
      <c r="G4654" s="81"/>
      <c r="H4654" s="81"/>
      <c r="I4654" s="81"/>
      <c r="J4654" s="115"/>
    </row>
    <row r="4655" spans="1:10" x14ac:dyDescent="0.25">
      <c r="A4655" s="515" t="s">
        <v>547</v>
      </c>
      <c r="B4655" s="516"/>
      <c r="C4655" s="516"/>
      <c r="D4655" s="517"/>
      <c r="E4655" s="21" t="s">
        <v>673</v>
      </c>
      <c r="F4655" s="110">
        <v>44.17</v>
      </c>
      <c r="G4655" s="22">
        <v>308.39999999999998</v>
      </c>
      <c r="H4655" s="21" t="s">
        <v>601</v>
      </c>
      <c r="I4655" s="15">
        <v>43.67</v>
      </c>
      <c r="J4655" s="22">
        <v>337.81</v>
      </c>
    </row>
    <row r="4656" spans="1:10" x14ac:dyDescent="0.25">
      <c r="A4656" s="512" t="s">
        <v>240</v>
      </c>
      <c r="B4656" s="513"/>
      <c r="C4656" s="513"/>
      <c r="D4656" s="514"/>
      <c r="E4656" s="26"/>
      <c r="F4656" s="25"/>
      <c r="G4656" s="25"/>
      <c r="H4656" s="26">
        <v>18</v>
      </c>
      <c r="I4656" s="15">
        <v>11.18</v>
      </c>
      <c r="J4656" s="25">
        <v>74.599999999999994</v>
      </c>
    </row>
    <row r="4657" spans="1:10" x14ac:dyDescent="0.25">
      <c r="A4657" s="512" t="s">
        <v>73</v>
      </c>
      <c r="B4657" s="513"/>
      <c r="C4657" s="513"/>
      <c r="D4657" s="514"/>
      <c r="E4657" s="26">
        <v>200</v>
      </c>
      <c r="F4657" s="110">
        <v>6.05</v>
      </c>
      <c r="G4657" s="25">
        <v>89.55</v>
      </c>
      <c r="H4657" s="26">
        <v>200</v>
      </c>
      <c r="I4657" s="15">
        <v>6.05</v>
      </c>
      <c r="J4657" s="25">
        <v>89.55</v>
      </c>
    </row>
    <row r="4658" spans="1:10" x14ac:dyDescent="0.25">
      <c r="A4658" s="512" t="s">
        <v>228</v>
      </c>
      <c r="B4658" s="513"/>
      <c r="C4658" s="513"/>
      <c r="D4658" s="514"/>
      <c r="E4658" s="26">
        <v>30</v>
      </c>
      <c r="F4658" s="110">
        <v>1.53</v>
      </c>
      <c r="G4658" s="25">
        <v>68</v>
      </c>
      <c r="H4658" s="26">
        <v>30</v>
      </c>
      <c r="I4658" s="15">
        <v>1.53</v>
      </c>
      <c r="J4658" s="25">
        <v>68</v>
      </c>
    </row>
    <row r="4659" spans="1:10" x14ac:dyDescent="0.25">
      <c r="A4659" s="512" t="s">
        <v>3</v>
      </c>
      <c r="B4659" s="513"/>
      <c r="C4659" s="513"/>
      <c r="D4659" s="514"/>
      <c r="E4659" s="26">
        <v>30</v>
      </c>
      <c r="F4659" s="25">
        <v>1.83</v>
      </c>
      <c r="G4659" s="25">
        <v>71.25</v>
      </c>
      <c r="H4659" s="26">
        <v>30</v>
      </c>
      <c r="I4659" s="15">
        <v>1.83</v>
      </c>
      <c r="J4659" s="25">
        <v>71.25</v>
      </c>
    </row>
    <row r="4660" spans="1:10" x14ac:dyDescent="0.25">
      <c r="A4660" s="539" t="s">
        <v>218</v>
      </c>
      <c r="B4660" s="540"/>
      <c r="C4660" s="540"/>
      <c r="D4660" s="541"/>
      <c r="E4660" s="26">
        <v>75</v>
      </c>
      <c r="F4660" s="231">
        <v>12</v>
      </c>
      <c r="G4660" s="25">
        <v>96</v>
      </c>
      <c r="H4660" s="26">
        <v>75</v>
      </c>
      <c r="I4660" s="232">
        <v>12</v>
      </c>
      <c r="J4660" s="25">
        <v>96</v>
      </c>
    </row>
    <row r="4661" spans="1:10" ht="15.75" thickBot="1" x14ac:dyDescent="0.3">
      <c r="A4661" s="575"/>
      <c r="B4661" s="576"/>
      <c r="C4661" s="576"/>
      <c r="D4661" s="576"/>
      <c r="E4661" s="73"/>
      <c r="F4661" s="111"/>
      <c r="G4661" s="111"/>
      <c r="H4661" s="111"/>
      <c r="I4661" s="73"/>
      <c r="J4661" s="118"/>
    </row>
    <row r="4662" spans="1:10" ht="15.75" thickBot="1" x14ac:dyDescent="0.3">
      <c r="A4662" s="568" t="s">
        <v>192</v>
      </c>
      <c r="B4662" s="569"/>
      <c r="C4662" s="569"/>
      <c r="D4662" s="569"/>
      <c r="E4662" s="112"/>
      <c r="F4662" s="113">
        <f>SUM(F4655:F4661)</f>
        <v>65.58</v>
      </c>
      <c r="G4662" s="113">
        <f>SUM(G4655:G4661)</f>
        <v>633.20000000000005</v>
      </c>
      <c r="H4662" s="113"/>
      <c r="I4662" s="112">
        <f>SUM(I4655:I4661)</f>
        <v>76.260000000000005</v>
      </c>
      <c r="J4662" s="188">
        <f>SUM(J4655:J4661)</f>
        <v>737.21</v>
      </c>
    </row>
    <row r="4663" spans="1:10" ht="15.75" thickBot="1" x14ac:dyDescent="0.3">
      <c r="A4663" s="570" t="s">
        <v>196</v>
      </c>
      <c r="B4663" s="571"/>
      <c r="C4663" s="571"/>
      <c r="D4663" s="571"/>
      <c r="E4663" s="571" t="s">
        <v>190</v>
      </c>
      <c r="F4663" s="571"/>
      <c r="G4663" s="121"/>
      <c r="H4663" s="571" t="s">
        <v>191</v>
      </c>
      <c r="I4663" s="571"/>
      <c r="J4663" s="246"/>
    </row>
    <row r="4664" spans="1:10" x14ac:dyDescent="0.25">
      <c r="A4664" s="116"/>
      <c r="B4664" s="81"/>
      <c r="C4664" s="81"/>
      <c r="D4664" s="81"/>
      <c r="E4664" s="81"/>
      <c r="F4664" s="81"/>
      <c r="G4664" s="81"/>
      <c r="H4664" s="81"/>
      <c r="I4664" s="81"/>
      <c r="J4664" s="15"/>
    </row>
    <row r="4665" spans="1:10" x14ac:dyDescent="0.25">
      <c r="A4665" s="515"/>
      <c r="B4665" s="516"/>
      <c r="C4665" s="516"/>
      <c r="D4665" s="517"/>
      <c r="E4665" s="21"/>
      <c r="F4665" s="25"/>
      <c r="G4665" s="22"/>
      <c r="H4665" s="172"/>
      <c r="I4665" s="185"/>
      <c r="J4665" s="22"/>
    </row>
    <row r="4666" spans="1:10" x14ac:dyDescent="0.25">
      <c r="A4666" s="515"/>
      <c r="B4666" s="516"/>
      <c r="C4666" s="516"/>
      <c r="D4666" s="517"/>
      <c r="E4666" s="21"/>
      <c r="F4666" s="25"/>
      <c r="G4666" s="22"/>
      <c r="H4666" s="21"/>
      <c r="I4666" s="185"/>
      <c r="J4666" s="22"/>
    </row>
    <row r="4667" spans="1:10" x14ac:dyDescent="0.25">
      <c r="A4667" s="512"/>
      <c r="B4667" s="513"/>
      <c r="C4667" s="513"/>
      <c r="D4667" s="514"/>
      <c r="E4667" s="26"/>
      <c r="F4667" s="25"/>
      <c r="G4667" s="25"/>
      <c r="H4667" s="26"/>
      <c r="I4667" s="185"/>
      <c r="J4667" s="25"/>
    </row>
    <row r="4668" spans="1:10" x14ac:dyDescent="0.25">
      <c r="A4668" s="512"/>
      <c r="B4668" s="513"/>
      <c r="C4668" s="513"/>
      <c r="D4668" s="514"/>
      <c r="E4668" s="26"/>
      <c r="F4668" s="25"/>
      <c r="G4668" s="25"/>
      <c r="H4668" s="26"/>
      <c r="I4668" s="185"/>
      <c r="J4668" s="25"/>
    </row>
    <row r="4669" spans="1:10" x14ac:dyDescent="0.25">
      <c r="A4669" s="504"/>
      <c r="B4669" s="505"/>
      <c r="C4669" s="505"/>
      <c r="D4669" s="506"/>
      <c r="E4669" s="26"/>
      <c r="F4669" s="25"/>
      <c r="G4669" s="25"/>
      <c r="H4669" s="26"/>
      <c r="I4669" s="247"/>
      <c r="J4669" s="25"/>
    </row>
    <row r="4670" spans="1:10" x14ac:dyDescent="0.25">
      <c r="A4670" s="539"/>
      <c r="B4670" s="540"/>
      <c r="C4670" s="540"/>
      <c r="D4670" s="541"/>
      <c r="E4670" s="26"/>
      <c r="F4670" s="25"/>
      <c r="G4670" s="25"/>
      <c r="H4670" s="26"/>
      <c r="I4670" s="110"/>
      <c r="J4670" s="25"/>
    </row>
    <row r="4671" spans="1:10" ht="15.75" thickBot="1" x14ac:dyDescent="0.3">
      <c r="A4671" s="539"/>
      <c r="B4671" s="540"/>
      <c r="C4671" s="540"/>
      <c r="D4671" s="541"/>
      <c r="E4671" s="26"/>
      <c r="F4671" s="25"/>
      <c r="G4671" s="25"/>
      <c r="H4671" s="26"/>
      <c r="I4671" s="110"/>
      <c r="J4671" s="248"/>
    </row>
    <row r="4672" spans="1:10" ht="15.75" thickBot="1" x14ac:dyDescent="0.3">
      <c r="A4672" s="568" t="s">
        <v>192</v>
      </c>
      <c r="B4672" s="569"/>
      <c r="C4672" s="569"/>
      <c r="D4672" s="569"/>
      <c r="E4672" s="112"/>
      <c r="F4672" s="113">
        <f>SUM(F4665:F4671)</f>
        <v>0</v>
      </c>
      <c r="G4672" s="113">
        <f>SUM(G4665:G4671)</f>
        <v>0</v>
      </c>
      <c r="H4672" s="113">
        <f>SUM(H4665:H4671)</f>
        <v>0</v>
      </c>
      <c r="I4672" s="113">
        <f>SUM(I4665:I4671)</f>
        <v>0</v>
      </c>
      <c r="J4672" s="188">
        <f>SUM(J4665:J4671)</f>
        <v>0</v>
      </c>
    </row>
    <row r="4673" spans="1:10" ht="15.75" thickBot="1" x14ac:dyDescent="0.3">
      <c r="A4673" s="570" t="s">
        <v>198</v>
      </c>
      <c r="B4673" s="571"/>
      <c r="C4673" s="571"/>
      <c r="D4673" s="571"/>
      <c r="E4673" s="571" t="s">
        <v>190</v>
      </c>
      <c r="F4673" s="571"/>
      <c r="G4673" s="571"/>
      <c r="H4673" s="571"/>
      <c r="I4673" s="571"/>
      <c r="J4673" s="122"/>
    </row>
    <row r="4674" spans="1:10" x14ac:dyDescent="0.25">
      <c r="A4674" s="116"/>
      <c r="B4674" s="81"/>
      <c r="C4674" s="81"/>
      <c r="D4674" s="81"/>
      <c r="E4674" s="81"/>
      <c r="F4674" s="81"/>
      <c r="G4674" s="81"/>
      <c r="H4674" s="81"/>
      <c r="I4674" s="81"/>
      <c r="J4674" s="115"/>
    </row>
    <row r="4675" spans="1:10" x14ac:dyDescent="0.25">
      <c r="A4675" s="512"/>
      <c r="B4675" s="513"/>
      <c r="C4675" s="513"/>
      <c r="D4675" s="514"/>
      <c r="E4675" s="26"/>
      <c r="F4675" s="110"/>
      <c r="G4675" s="25"/>
      <c r="H4675" s="110"/>
      <c r="I4675" s="15"/>
      <c r="J4675" s="117"/>
    </row>
    <row r="4676" spans="1:10" x14ac:dyDescent="0.25">
      <c r="A4676" s="539"/>
      <c r="B4676" s="540"/>
      <c r="C4676" s="540"/>
      <c r="D4676" s="541"/>
      <c r="E4676" s="26"/>
      <c r="F4676" s="110"/>
      <c r="G4676" s="25"/>
      <c r="H4676" s="110"/>
      <c r="I4676" s="15"/>
      <c r="J4676" s="117"/>
    </row>
    <row r="4677" spans="1:10" x14ac:dyDescent="0.25">
      <c r="A4677" s="512"/>
      <c r="B4677" s="513"/>
      <c r="C4677" s="513"/>
      <c r="D4677" s="514"/>
      <c r="E4677" s="26"/>
      <c r="F4677" s="110"/>
      <c r="G4677" s="25"/>
      <c r="H4677" s="110"/>
      <c r="I4677" s="15"/>
      <c r="J4677" s="117"/>
    </row>
    <row r="4678" spans="1:10" ht="15.75" thickBot="1" x14ac:dyDescent="0.3">
      <c r="A4678" s="575"/>
      <c r="B4678" s="576"/>
      <c r="C4678" s="576"/>
      <c r="D4678" s="576"/>
      <c r="E4678" s="73"/>
      <c r="F4678" s="111"/>
      <c r="G4678" s="73"/>
      <c r="H4678" s="111"/>
      <c r="I4678" s="73"/>
      <c r="J4678" s="118"/>
    </row>
    <row r="4679" spans="1:10" ht="15.75" thickBot="1" x14ac:dyDescent="0.3">
      <c r="A4679" s="568" t="s">
        <v>192</v>
      </c>
      <c r="B4679" s="569"/>
      <c r="C4679" s="569"/>
      <c r="D4679" s="569"/>
      <c r="E4679" s="112"/>
      <c r="F4679" s="113">
        <f>SUM(F4675:F4678)</f>
        <v>0</v>
      </c>
      <c r="G4679" s="112"/>
      <c r="H4679" s="113">
        <f>SUM(H4675:H4678)</f>
        <v>0</v>
      </c>
      <c r="I4679" s="112"/>
      <c r="J4679" s="114"/>
    </row>
    <row r="4680" spans="1:10" x14ac:dyDescent="0.25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x14ac:dyDescent="0.25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x14ac:dyDescent="0.25">
      <c r="A4682" s="189" t="s">
        <v>411</v>
      </c>
      <c r="B4682" s="189"/>
      <c r="C4682" s="189"/>
      <c r="D4682" s="189"/>
      <c r="E4682" s="81"/>
      <c r="F4682" s="190"/>
      <c r="G4682" s="81" t="s">
        <v>414</v>
      </c>
      <c r="H4682" s="190"/>
      <c r="I4682" s="9"/>
      <c r="J4682" s="9"/>
    </row>
    <row r="4683" spans="1:10" x14ac:dyDescent="0.25">
      <c r="A4683" s="189"/>
      <c r="B4683" s="189"/>
      <c r="C4683" s="189"/>
      <c r="D4683" s="189"/>
      <c r="E4683" s="81"/>
      <c r="F4683" s="190"/>
      <c r="G4683" s="81"/>
      <c r="H4683" s="190"/>
      <c r="I4683" s="9"/>
      <c r="J4683" s="9"/>
    </row>
    <row r="4684" spans="1:10" x14ac:dyDescent="0.25">
      <c r="A4684" s="189" t="s">
        <v>421</v>
      </c>
      <c r="B4684" s="189"/>
      <c r="C4684" s="189"/>
      <c r="D4684" s="189"/>
      <c r="E4684" s="81"/>
      <c r="F4684" s="190"/>
      <c r="G4684" s="81" t="s">
        <v>416</v>
      </c>
      <c r="H4684" s="190"/>
      <c r="I4684" s="9"/>
      <c r="J4684" s="9"/>
    </row>
    <row r="4685" spans="1:10" x14ac:dyDescent="0.25">
      <c r="A4685" s="189"/>
      <c r="B4685" s="189"/>
      <c r="C4685" s="189"/>
      <c r="D4685" s="189"/>
      <c r="E4685" s="81"/>
      <c r="F4685" s="190"/>
      <c r="G4685" s="81"/>
      <c r="H4685" s="190"/>
      <c r="I4685" s="9"/>
      <c r="J4685" s="9"/>
    </row>
    <row r="4686" spans="1:10" x14ac:dyDescent="0.25">
      <c r="A4686" s="189" t="s">
        <v>412</v>
      </c>
      <c r="B4686" s="189"/>
      <c r="C4686" s="189"/>
      <c r="D4686" s="189"/>
      <c r="E4686" s="81"/>
      <c r="F4686" s="190"/>
      <c r="G4686" s="81" t="s">
        <v>420</v>
      </c>
      <c r="H4686" s="190"/>
      <c r="I4686" s="9"/>
      <c r="J4686" s="9"/>
    </row>
    <row r="4687" spans="1:10" x14ac:dyDescent="0.25">
      <c r="A4687" s="189"/>
      <c r="B4687" s="189"/>
      <c r="C4687" s="189"/>
      <c r="D4687" s="189"/>
      <c r="E4687" s="81"/>
      <c r="F4687" s="190"/>
      <c r="G4687" s="81"/>
      <c r="H4687" s="190"/>
      <c r="I4687" s="9"/>
      <c r="J4687" s="9"/>
    </row>
    <row r="4688" spans="1:10" x14ac:dyDescent="0.25">
      <c r="A4688" s="189" t="s">
        <v>413</v>
      </c>
      <c r="B4688" s="189"/>
      <c r="C4688" s="189"/>
      <c r="D4688" s="189"/>
      <c r="E4688" s="81"/>
      <c r="F4688" s="190"/>
      <c r="G4688" s="81" t="s">
        <v>481</v>
      </c>
      <c r="H4688" s="190"/>
      <c r="I4688" s="9"/>
      <c r="J4688" s="9"/>
    </row>
    <row r="4689" spans="1:10" x14ac:dyDescent="0.25">
      <c r="A4689" s="189"/>
      <c r="B4689" s="189"/>
      <c r="C4689" s="189"/>
      <c r="D4689" s="189"/>
      <c r="E4689" s="81"/>
      <c r="F4689" s="190"/>
      <c r="G4689" s="81"/>
      <c r="H4689" s="190"/>
      <c r="I4689" s="9"/>
      <c r="J4689" s="9"/>
    </row>
    <row r="4690" spans="1:10" x14ac:dyDescent="0.25">
      <c r="A4690" s="189"/>
      <c r="B4690" s="189"/>
      <c r="C4690" s="189"/>
      <c r="D4690" s="189"/>
      <c r="E4690" s="81"/>
      <c r="F4690" s="190"/>
      <c r="G4690" s="81"/>
      <c r="H4690" s="190"/>
      <c r="I4690" s="9"/>
      <c r="J4690" s="9"/>
    </row>
    <row r="4691" spans="1:10" x14ac:dyDescent="0.25">
      <c r="A4691" s="189"/>
      <c r="B4691" s="189"/>
      <c r="C4691" s="189"/>
      <c r="D4691" s="189"/>
      <c r="E4691" s="81"/>
      <c r="F4691" s="190"/>
      <c r="G4691" s="81"/>
      <c r="H4691" s="190"/>
      <c r="I4691" s="9"/>
      <c r="J4691" s="9"/>
    </row>
    <row r="4692" spans="1:10" x14ac:dyDescent="0.25">
      <c r="A4692" s="189"/>
      <c r="B4692" s="189"/>
      <c r="C4692" s="189"/>
      <c r="D4692" s="189"/>
      <c r="E4692" s="81"/>
      <c r="F4692" s="190"/>
      <c r="G4692" s="81"/>
      <c r="H4692" s="190"/>
      <c r="I4692" s="9"/>
      <c r="J4692" s="9"/>
    </row>
    <row r="4693" spans="1:10" x14ac:dyDescent="0.25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x14ac:dyDescent="0.25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x14ac:dyDescent="0.25">
      <c r="A4695" s="9" t="s">
        <v>410</v>
      </c>
      <c r="B4695" s="9"/>
      <c r="C4695" s="9"/>
      <c r="D4695" s="9"/>
      <c r="E4695" s="9"/>
      <c r="F4695" s="9"/>
      <c r="G4695" s="9"/>
      <c r="H4695" s="9" t="s">
        <v>186</v>
      </c>
      <c r="I4695" s="9"/>
      <c r="J4695" s="9"/>
    </row>
    <row r="4696" spans="1:10" ht="21.75" thickBot="1" x14ac:dyDescent="0.4">
      <c r="A4696" s="9"/>
      <c r="B4696" s="9"/>
      <c r="C4696" s="99" t="s">
        <v>188</v>
      </c>
      <c r="D4696" s="99"/>
      <c r="E4696" s="99"/>
      <c r="F4696" s="9"/>
      <c r="G4696" s="9"/>
      <c r="H4696" s="300" t="s">
        <v>602</v>
      </c>
      <c r="I4696" s="9"/>
      <c r="J4696" s="9"/>
    </row>
    <row r="4697" spans="1:10" ht="15.75" thickBot="1" x14ac:dyDescent="0.3">
      <c r="A4697" s="577"/>
      <c r="B4697" s="578"/>
      <c r="C4697" s="578"/>
      <c r="D4697" s="578"/>
      <c r="E4697" s="508" t="s">
        <v>193</v>
      </c>
      <c r="F4697" s="508" t="s">
        <v>194</v>
      </c>
      <c r="G4697" s="508" t="s">
        <v>195</v>
      </c>
      <c r="H4697" s="508" t="s">
        <v>193</v>
      </c>
      <c r="I4697" s="508" t="s">
        <v>194</v>
      </c>
      <c r="J4697" s="120" t="s">
        <v>195</v>
      </c>
    </row>
    <row r="4698" spans="1:10" ht="15.75" thickBot="1" x14ac:dyDescent="0.3">
      <c r="A4698" s="570" t="s">
        <v>189</v>
      </c>
      <c r="B4698" s="571"/>
      <c r="C4698" s="571"/>
      <c r="D4698" s="571"/>
      <c r="E4698" s="571" t="s">
        <v>190</v>
      </c>
      <c r="F4698" s="571"/>
      <c r="G4698" s="121"/>
      <c r="H4698" s="571" t="s">
        <v>191</v>
      </c>
      <c r="I4698" s="571"/>
      <c r="J4698" s="122"/>
    </row>
    <row r="4699" spans="1:10" x14ac:dyDescent="0.25">
      <c r="A4699" s="116"/>
      <c r="B4699" s="81"/>
      <c r="C4699" s="81"/>
      <c r="D4699" s="81"/>
      <c r="E4699" s="81"/>
      <c r="F4699" s="81"/>
      <c r="G4699" s="81"/>
      <c r="H4699" s="81"/>
      <c r="I4699" s="81"/>
      <c r="J4699" s="115"/>
    </row>
    <row r="4700" spans="1:10" x14ac:dyDescent="0.25">
      <c r="A4700" s="512" t="s">
        <v>46</v>
      </c>
      <c r="B4700" s="513"/>
      <c r="C4700" s="513"/>
      <c r="D4700" s="514"/>
      <c r="E4700" s="26">
        <v>15</v>
      </c>
      <c r="F4700" s="110">
        <v>11.9</v>
      </c>
      <c r="G4700" s="25">
        <v>57</v>
      </c>
      <c r="H4700" s="26">
        <v>20</v>
      </c>
      <c r="I4700" s="15">
        <v>15.62</v>
      </c>
      <c r="J4700" s="25">
        <v>76</v>
      </c>
    </row>
    <row r="4701" spans="1:10" x14ac:dyDescent="0.25">
      <c r="A4701" s="512" t="s">
        <v>448</v>
      </c>
      <c r="B4701" s="513"/>
      <c r="C4701" s="513"/>
      <c r="D4701" s="514"/>
      <c r="E4701" s="26" t="s">
        <v>126</v>
      </c>
      <c r="F4701" s="25">
        <v>19.59</v>
      </c>
      <c r="G4701" s="25">
        <v>273</v>
      </c>
      <c r="H4701" s="26" t="s">
        <v>154</v>
      </c>
      <c r="I4701" s="15">
        <v>22.37</v>
      </c>
      <c r="J4701" s="25">
        <v>359.21</v>
      </c>
    </row>
    <row r="4702" spans="1:10" x14ac:dyDescent="0.25">
      <c r="A4702" s="512" t="s">
        <v>203</v>
      </c>
      <c r="B4702" s="513"/>
      <c r="C4702" s="513"/>
      <c r="D4702" s="514"/>
      <c r="E4702" s="26">
        <v>200</v>
      </c>
      <c r="F4702" s="110">
        <v>8.84</v>
      </c>
      <c r="G4702" s="25">
        <v>139</v>
      </c>
      <c r="H4702" s="26">
        <v>200</v>
      </c>
      <c r="I4702" s="15">
        <v>8.84</v>
      </c>
      <c r="J4702" s="25">
        <v>139</v>
      </c>
    </row>
    <row r="4703" spans="1:10" x14ac:dyDescent="0.25">
      <c r="A4703" s="512" t="s">
        <v>228</v>
      </c>
      <c r="B4703" s="513"/>
      <c r="C4703" s="513"/>
      <c r="D4703" s="514"/>
      <c r="E4703" s="26">
        <v>30</v>
      </c>
      <c r="F4703" s="110">
        <v>1.53</v>
      </c>
      <c r="G4703" s="25">
        <v>68</v>
      </c>
      <c r="H4703" s="26">
        <v>30</v>
      </c>
      <c r="I4703" s="15">
        <v>1.53</v>
      </c>
      <c r="J4703" s="25">
        <v>68</v>
      </c>
    </row>
    <row r="4704" spans="1:10" x14ac:dyDescent="0.25">
      <c r="A4704" s="539" t="s">
        <v>205</v>
      </c>
      <c r="B4704" s="540"/>
      <c r="C4704" s="540"/>
      <c r="D4704" s="541"/>
      <c r="E4704" s="26">
        <v>142</v>
      </c>
      <c r="F4704" s="25">
        <v>23.73</v>
      </c>
      <c r="G4704" s="25">
        <v>47</v>
      </c>
      <c r="H4704" s="26">
        <v>167</v>
      </c>
      <c r="I4704" s="15">
        <v>27.92</v>
      </c>
      <c r="J4704" s="25">
        <v>47</v>
      </c>
    </row>
    <row r="4705" spans="1:10" x14ac:dyDescent="0.25">
      <c r="A4705" s="539"/>
      <c r="B4705" s="540"/>
      <c r="C4705" s="540"/>
      <c r="D4705" s="541"/>
      <c r="E4705" s="26"/>
      <c r="F4705" s="191"/>
      <c r="G4705" s="25"/>
      <c r="H4705" s="26"/>
      <c r="I4705" s="15"/>
      <c r="J4705" s="25"/>
    </row>
    <row r="4706" spans="1:10" ht="15.75" thickBot="1" x14ac:dyDescent="0.3">
      <c r="A4706" s="575"/>
      <c r="B4706" s="576"/>
      <c r="C4706" s="576"/>
      <c r="D4706" s="576"/>
      <c r="E4706" s="73"/>
      <c r="F4706" s="111"/>
      <c r="G4706" s="111"/>
      <c r="H4706" s="111"/>
      <c r="I4706" s="73"/>
      <c r="J4706" s="118"/>
    </row>
    <row r="4707" spans="1:10" ht="15.75" thickBot="1" x14ac:dyDescent="0.3">
      <c r="A4707" s="568" t="s">
        <v>192</v>
      </c>
      <c r="B4707" s="569"/>
      <c r="C4707" s="569"/>
      <c r="D4707" s="569"/>
      <c r="E4707" s="112"/>
      <c r="F4707" s="113">
        <f>SUM(F4700:F4706)</f>
        <v>65.59</v>
      </c>
      <c r="G4707" s="113">
        <f>SUM(G4700:G4706)</f>
        <v>584</v>
      </c>
      <c r="H4707" s="113"/>
      <c r="I4707" s="112">
        <f>SUM(I4700:I4706)</f>
        <v>76.28</v>
      </c>
      <c r="J4707" s="188">
        <f>SUM(J4700:J4706)</f>
        <v>689.21</v>
      </c>
    </row>
    <row r="4708" spans="1:10" ht="15.75" thickBot="1" x14ac:dyDescent="0.3">
      <c r="A4708" s="570" t="s">
        <v>196</v>
      </c>
      <c r="B4708" s="571"/>
      <c r="C4708" s="571"/>
      <c r="D4708" s="571"/>
      <c r="E4708" s="571" t="s">
        <v>190</v>
      </c>
      <c r="F4708" s="571"/>
      <c r="G4708" s="121"/>
      <c r="H4708" s="571" t="s">
        <v>191</v>
      </c>
      <c r="I4708" s="571"/>
      <c r="J4708" s="122"/>
    </row>
    <row r="4709" spans="1:10" x14ac:dyDescent="0.25">
      <c r="A4709" s="116"/>
      <c r="B4709" s="81"/>
      <c r="C4709" s="81"/>
      <c r="D4709" s="81"/>
      <c r="E4709" s="81"/>
      <c r="F4709" s="81"/>
      <c r="G4709" s="81"/>
      <c r="H4709" s="81"/>
      <c r="I4709" s="81"/>
      <c r="J4709" s="115"/>
    </row>
    <row r="4710" spans="1:10" x14ac:dyDescent="0.25">
      <c r="A4710" s="515" t="s">
        <v>461</v>
      </c>
      <c r="B4710" s="516"/>
      <c r="C4710" s="516"/>
      <c r="D4710" s="517"/>
      <c r="E4710" s="21">
        <v>250</v>
      </c>
      <c r="F4710" s="25">
        <v>12.77</v>
      </c>
      <c r="G4710" s="22">
        <v>118.6</v>
      </c>
      <c r="H4710" s="21">
        <v>250</v>
      </c>
      <c r="I4710" s="15">
        <v>12.77</v>
      </c>
      <c r="J4710" s="22">
        <v>136.38999999999999</v>
      </c>
    </row>
    <row r="4711" spans="1:10" x14ac:dyDescent="0.25">
      <c r="A4711" s="515" t="s">
        <v>450</v>
      </c>
      <c r="B4711" s="516"/>
      <c r="C4711" s="516"/>
      <c r="D4711" s="517"/>
      <c r="E4711" s="44" t="s">
        <v>604</v>
      </c>
      <c r="F4711" s="25">
        <v>45.78</v>
      </c>
      <c r="G4711" s="22">
        <v>228</v>
      </c>
      <c r="H4711" s="21" t="s">
        <v>77</v>
      </c>
      <c r="I4711" s="15">
        <v>55.11</v>
      </c>
      <c r="J4711" s="22">
        <v>272.3</v>
      </c>
    </row>
    <row r="4712" spans="1:10" x14ac:dyDescent="0.25">
      <c r="A4712" s="512" t="s">
        <v>207</v>
      </c>
      <c r="B4712" s="513"/>
      <c r="C4712" s="513"/>
      <c r="D4712" s="514"/>
      <c r="E4712" s="26">
        <v>150</v>
      </c>
      <c r="F4712" s="25">
        <v>9.06</v>
      </c>
      <c r="G4712" s="25">
        <v>220.5</v>
      </c>
      <c r="H4712" s="21">
        <v>180</v>
      </c>
      <c r="I4712" s="15">
        <v>10.87</v>
      </c>
      <c r="J4712" s="22">
        <v>284.60000000000002</v>
      </c>
    </row>
    <row r="4713" spans="1:10" x14ac:dyDescent="0.25">
      <c r="A4713" s="539" t="s">
        <v>498</v>
      </c>
      <c r="B4713" s="540"/>
      <c r="C4713" s="540"/>
      <c r="D4713" s="541"/>
      <c r="E4713" s="26">
        <v>25</v>
      </c>
      <c r="F4713" s="25">
        <v>6.41</v>
      </c>
      <c r="G4713" s="25">
        <v>6</v>
      </c>
      <c r="H4713" s="21">
        <v>44</v>
      </c>
      <c r="I4713" s="15">
        <v>11.25</v>
      </c>
      <c r="J4713" s="22">
        <v>3.6</v>
      </c>
    </row>
    <row r="4714" spans="1:10" x14ac:dyDescent="0.25">
      <c r="A4714" s="515" t="s">
        <v>210</v>
      </c>
      <c r="B4714" s="516"/>
      <c r="C4714" s="516"/>
      <c r="D4714" s="517"/>
      <c r="E4714" s="21">
        <v>200</v>
      </c>
      <c r="F4714" s="25">
        <v>20.98</v>
      </c>
      <c r="G4714" s="22">
        <v>116</v>
      </c>
      <c r="H4714" s="21">
        <v>200</v>
      </c>
      <c r="I4714" s="110">
        <v>20.98</v>
      </c>
      <c r="J4714" s="22">
        <v>116</v>
      </c>
    </row>
    <row r="4715" spans="1:10" x14ac:dyDescent="0.25">
      <c r="A4715" s="512" t="s">
        <v>21</v>
      </c>
      <c r="B4715" s="513"/>
      <c r="C4715" s="513"/>
      <c r="D4715" s="514"/>
      <c r="E4715" s="26">
        <v>30</v>
      </c>
      <c r="F4715" s="25">
        <v>1.53</v>
      </c>
      <c r="G4715" s="25">
        <v>68</v>
      </c>
      <c r="H4715" s="21">
        <v>30</v>
      </c>
      <c r="I4715" s="110">
        <v>1.53</v>
      </c>
      <c r="J4715" s="25">
        <v>68</v>
      </c>
    </row>
    <row r="4716" spans="1:10" ht="15.75" thickBot="1" x14ac:dyDescent="0.3">
      <c r="A4716" s="512" t="s">
        <v>3</v>
      </c>
      <c r="B4716" s="513"/>
      <c r="C4716" s="513"/>
      <c r="D4716" s="514"/>
      <c r="E4716" s="26">
        <v>30</v>
      </c>
      <c r="F4716" s="25">
        <v>1.86</v>
      </c>
      <c r="G4716" s="25">
        <v>71.25</v>
      </c>
      <c r="H4716" s="21">
        <v>30</v>
      </c>
      <c r="I4716" s="110">
        <v>1.86</v>
      </c>
      <c r="J4716" s="25">
        <v>71.25</v>
      </c>
    </row>
    <row r="4717" spans="1:10" ht="15.75" thickBot="1" x14ac:dyDescent="0.3">
      <c r="A4717" s="568" t="s">
        <v>192</v>
      </c>
      <c r="B4717" s="569"/>
      <c r="C4717" s="569"/>
      <c r="D4717" s="569"/>
      <c r="E4717" s="112"/>
      <c r="F4717" s="113">
        <f>SUM(F4710:F4716)</f>
        <v>98.39</v>
      </c>
      <c r="G4717" s="113">
        <f>SUM(G4710:G4716)</f>
        <v>828.35</v>
      </c>
      <c r="H4717" s="113">
        <f>SUM(H4710:H4716)</f>
        <v>734</v>
      </c>
      <c r="I4717" s="113">
        <f>SUM(I4710:I4716)</f>
        <v>114.37</v>
      </c>
      <c r="J4717" s="188">
        <f>SUM(J4710:J4716)</f>
        <v>952.14</v>
      </c>
    </row>
    <row r="4718" spans="1:10" ht="15.75" thickBot="1" x14ac:dyDescent="0.3">
      <c r="A4718" s="570" t="s">
        <v>198</v>
      </c>
      <c r="B4718" s="571"/>
      <c r="C4718" s="571"/>
      <c r="D4718" s="571"/>
      <c r="E4718" s="571" t="s">
        <v>190</v>
      </c>
      <c r="F4718" s="571"/>
      <c r="G4718" s="571"/>
      <c r="H4718" s="571"/>
      <c r="I4718" s="571"/>
      <c r="J4718" s="122"/>
    </row>
    <row r="4719" spans="1:10" x14ac:dyDescent="0.25">
      <c r="A4719" s="116"/>
      <c r="B4719" s="81"/>
      <c r="C4719" s="81"/>
      <c r="D4719" s="81"/>
      <c r="E4719" s="81"/>
      <c r="F4719" s="81"/>
      <c r="G4719" s="81"/>
      <c r="H4719" s="81"/>
      <c r="I4719" s="81"/>
      <c r="J4719" s="115"/>
    </row>
    <row r="4720" spans="1:10" x14ac:dyDescent="0.25">
      <c r="A4720" s="512" t="s">
        <v>463</v>
      </c>
      <c r="B4720" s="513"/>
      <c r="C4720" s="513"/>
      <c r="D4720" s="514"/>
      <c r="E4720" s="26">
        <v>85</v>
      </c>
      <c r="F4720" s="110">
        <v>21.97</v>
      </c>
      <c r="G4720" s="25">
        <v>182</v>
      </c>
      <c r="H4720" s="110"/>
      <c r="I4720" s="15"/>
      <c r="J4720" s="117"/>
    </row>
    <row r="4721" spans="1:10" x14ac:dyDescent="0.25">
      <c r="A4721" s="512" t="s">
        <v>462</v>
      </c>
      <c r="B4721" s="513"/>
      <c r="C4721" s="513"/>
      <c r="D4721" s="514"/>
      <c r="E4721" s="26">
        <v>116</v>
      </c>
      <c r="F4721" s="110">
        <v>14.95</v>
      </c>
      <c r="G4721" s="25">
        <v>59</v>
      </c>
      <c r="H4721" s="110"/>
      <c r="I4721" s="15"/>
      <c r="J4721" s="117"/>
    </row>
    <row r="4722" spans="1:10" x14ac:dyDescent="0.25">
      <c r="A4722" s="512" t="s">
        <v>21</v>
      </c>
      <c r="B4722" s="513"/>
      <c r="C4722" s="513"/>
      <c r="D4722" s="514"/>
      <c r="E4722" s="26">
        <v>30</v>
      </c>
      <c r="F4722" s="110">
        <v>1.53</v>
      </c>
      <c r="G4722" s="25">
        <v>68</v>
      </c>
      <c r="H4722" s="110"/>
      <c r="I4722" s="15"/>
      <c r="J4722" s="117"/>
    </row>
    <row r="4723" spans="1:10" ht="15.75" thickBot="1" x14ac:dyDescent="0.3">
      <c r="A4723" s="512" t="s">
        <v>20</v>
      </c>
      <c r="B4723" s="513"/>
      <c r="C4723" s="513"/>
      <c r="D4723" s="514"/>
      <c r="E4723" s="26">
        <v>200</v>
      </c>
      <c r="F4723" s="111">
        <v>1.55</v>
      </c>
      <c r="G4723" s="25">
        <v>38</v>
      </c>
      <c r="H4723" s="111"/>
      <c r="I4723" s="73"/>
      <c r="J4723" s="118"/>
    </row>
    <row r="4724" spans="1:10" ht="15.75" thickBot="1" x14ac:dyDescent="0.3">
      <c r="A4724" s="568" t="s">
        <v>192</v>
      </c>
      <c r="B4724" s="569"/>
      <c r="C4724" s="569"/>
      <c r="D4724" s="569"/>
      <c r="E4724" s="112"/>
      <c r="F4724" s="113">
        <f>SUM(F4720:F4723)</f>
        <v>40</v>
      </c>
      <c r="G4724" s="112"/>
      <c r="H4724" s="113">
        <f>SUM(H4720:H4723)</f>
        <v>0</v>
      </c>
      <c r="I4724" s="112"/>
      <c r="J4724" s="114"/>
    </row>
    <row r="4725" spans="1:10" x14ac:dyDescent="0.25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x14ac:dyDescent="0.25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x14ac:dyDescent="0.25">
      <c r="A4727" s="189" t="s">
        <v>411</v>
      </c>
      <c r="B4727" s="189"/>
      <c r="C4727" s="189"/>
      <c r="D4727" s="189"/>
      <c r="E4727" s="81"/>
      <c r="F4727" s="190"/>
      <c r="G4727" s="81" t="s">
        <v>414</v>
      </c>
      <c r="H4727" s="190"/>
      <c r="I4727" s="9"/>
      <c r="J4727" s="9"/>
    </row>
    <row r="4728" spans="1:10" x14ac:dyDescent="0.25">
      <c r="A4728" s="189"/>
      <c r="B4728" s="189"/>
      <c r="C4728" s="189"/>
      <c r="D4728" s="189"/>
      <c r="E4728" s="81"/>
      <c r="F4728" s="190"/>
      <c r="G4728" s="81"/>
      <c r="H4728" s="190"/>
      <c r="I4728" s="9"/>
      <c r="J4728" s="9"/>
    </row>
    <row r="4729" spans="1:10" x14ac:dyDescent="0.25">
      <c r="A4729" s="189" t="s">
        <v>421</v>
      </c>
      <c r="B4729" s="189"/>
      <c r="C4729" s="189"/>
      <c r="D4729" s="189"/>
      <c r="E4729" s="81"/>
      <c r="F4729" s="190"/>
      <c r="G4729" s="81" t="s">
        <v>416</v>
      </c>
      <c r="H4729" s="190"/>
      <c r="I4729" s="9"/>
      <c r="J4729" s="9"/>
    </row>
    <row r="4730" spans="1:10" x14ac:dyDescent="0.25">
      <c r="A4730" s="189"/>
      <c r="B4730" s="189"/>
      <c r="C4730" s="189"/>
      <c r="D4730" s="189"/>
      <c r="E4730" s="81"/>
      <c r="F4730" s="190"/>
      <c r="G4730" s="81"/>
      <c r="H4730" s="190"/>
      <c r="I4730" s="9"/>
      <c r="J4730" s="9"/>
    </row>
    <row r="4731" spans="1:10" x14ac:dyDescent="0.25">
      <c r="A4731" s="189" t="s">
        <v>412</v>
      </c>
      <c r="B4731" s="189"/>
      <c r="C4731" s="189"/>
      <c r="D4731" s="189"/>
      <c r="E4731" s="81"/>
      <c r="F4731" s="190"/>
      <c r="G4731" s="81" t="s">
        <v>420</v>
      </c>
      <c r="H4731" s="190"/>
      <c r="I4731" s="9"/>
      <c r="J4731" s="9"/>
    </row>
    <row r="4732" spans="1:10" x14ac:dyDescent="0.25">
      <c r="A4732" s="189"/>
      <c r="B4732" s="189"/>
      <c r="C4732" s="189"/>
      <c r="D4732" s="189"/>
      <c r="E4732" s="81"/>
      <c r="F4732" s="190"/>
      <c r="G4732" s="81"/>
      <c r="H4732" s="190"/>
      <c r="I4732" s="9"/>
      <c r="J4732" s="9"/>
    </row>
    <row r="4733" spans="1:10" x14ac:dyDescent="0.25">
      <c r="A4733" s="189" t="s">
        <v>413</v>
      </c>
      <c r="B4733" s="189"/>
      <c r="C4733" s="189"/>
      <c r="D4733" s="189"/>
      <c r="E4733" s="81"/>
      <c r="F4733" s="190"/>
      <c r="G4733" s="81" t="s">
        <v>481</v>
      </c>
      <c r="H4733" s="190"/>
      <c r="I4733" s="9"/>
      <c r="J4733" s="9"/>
    </row>
    <row r="4734" spans="1:10" x14ac:dyDescent="0.25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x14ac:dyDescent="0.25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x14ac:dyDescent="0.25">
      <c r="A4736" s="9" t="s">
        <v>410</v>
      </c>
      <c r="B4736" s="9"/>
      <c r="C4736" s="9"/>
      <c r="D4736" s="9"/>
      <c r="E4736" s="9"/>
      <c r="F4736" s="9"/>
      <c r="G4736" s="9"/>
      <c r="H4736" s="9" t="s">
        <v>186</v>
      </c>
      <c r="I4736" s="9"/>
      <c r="J4736" s="9"/>
    </row>
    <row r="4737" spans="1:10" ht="21.75" thickBot="1" x14ac:dyDescent="0.4">
      <c r="A4737" s="9"/>
      <c r="B4737" s="9"/>
      <c r="C4737" s="99" t="s">
        <v>188</v>
      </c>
      <c r="D4737" s="99"/>
      <c r="E4737" s="99"/>
      <c r="F4737" s="9"/>
      <c r="G4737" s="9"/>
      <c r="H4737" s="300" t="s">
        <v>603</v>
      </c>
      <c r="I4737" s="9"/>
      <c r="J4737" s="9"/>
    </row>
    <row r="4738" spans="1:10" ht="15.75" thickBot="1" x14ac:dyDescent="0.3">
      <c r="A4738" s="577"/>
      <c r="B4738" s="578"/>
      <c r="C4738" s="578"/>
      <c r="D4738" s="578"/>
      <c r="E4738" s="508" t="s">
        <v>193</v>
      </c>
      <c r="F4738" s="508" t="s">
        <v>194</v>
      </c>
      <c r="G4738" s="508" t="s">
        <v>195</v>
      </c>
      <c r="H4738" s="508" t="s">
        <v>193</v>
      </c>
      <c r="I4738" s="508" t="s">
        <v>194</v>
      </c>
      <c r="J4738" s="120" t="s">
        <v>195</v>
      </c>
    </row>
    <row r="4739" spans="1:10" ht="15.75" thickBot="1" x14ac:dyDescent="0.3">
      <c r="A4739" s="570" t="s">
        <v>189</v>
      </c>
      <c r="B4739" s="571"/>
      <c r="C4739" s="571"/>
      <c r="D4739" s="571"/>
      <c r="E4739" s="571" t="s">
        <v>190</v>
      </c>
      <c r="F4739" s="571"/>
      <c r="G4739" s="121"/>
      <c r="H4739" s="571" t="s">
        <v>191</v>
      </c>
      <c r="I4739" s="571"/>
      <c r="J4739" s="122"/>
    </row>
    <row r="4740" spans="1:10" x14ac:dyDescent="0.25">
      <c r="A4740" s="116"/>
      <c r="B4740" s="81"/>
      <c r="C4740" s="81"/>
      <c r="D4740" s="81"/>
      <c r="E4740" s="81"/>
      <c r="F4740" s="81"/>
      <c r="G4740" s="81"/>
      <c r="H4740" s="81"/>
      <c r="I4740" s="81"/>
      <c r="J4740" s="115"/>
    </row>
    <row r="4741" spans="1:10" x14ac:dyDescent="0.25">
      <c r="A4741" s="512" t="s">
        <v>605</v>
      </c>
      <c r="B4741" s="513"/>
      <c r="C4741" s="513"/>
      <c r="D4741" s="514"/>
      <c r="E4741" s="26" t="s">
        <v>459</v>
      </c>
      <c r="F4741" s="110">
        <v>19.71</v>
      </c>
      <c r="G4741" s="25">
        <v>218</v>
      </c>
      <c r="H4741" s="26" t="s">
        <v>501</v>
      </c>
      <c r="I4741" s="15">
        <v>26.79</v>
      </c>
      <c r="J4741" s="25">
        <v>310.57</v>
      </c>
    </row>
    <row r="4742" spans="1:10" x14ac:dyDescent="0.25">
      <c r="A4742" s="512" t="s">
        <v>216</v>
      </c>
      <c r="B4742" s="513"/>
      <c r="C4742" s="513"/>
      <c r="D4742" s="514"/>
      <c r="E4742" s="26">
        <v>200</v>
      </c>
      <c r="F4742" s="25">
        <v>13.12</v>
      </c>
      <c r="G4742" s="25">
        <v>100.6</v>
      </c>
      <c r="H4742" s="26">
        <v>200</v>
      </c>
      <c r="I4742" s="15">
        <v>13.12</v>
      </c>
      <c r="J4742" s="25">
        <v>100.6</v>
      </c>
    </row>
    <row r="4743" spans="1:10" x14ac:dyDescent="0.25">
      <c r="A4743" s="512" t="s">
        <v>228</v>
      </c>
      <c r="B4743" s="513"/>
      <c r="C4743" s="513"/>
      <c r="D4743" s="514"/>
      <c r="E4743" s="26">
        <v>30</v>
      </c>
      <c r="F4743" s="110">
        <v>1.53</v>
      </c>
      <c r="G4743" s="25">
        <v>68</v>
      </c>
      <c r="H4743" s="26">
        <v>30</v>
      </c>
      <c r="I4743" s="15">
        <v>1.53</v>
      </c>
      <c r="J4743" s="25">
        <v>68</v>
      </c>
    </row>
    <row r="4744" spans="1:10" x14ac:dyDescent="0.25">
      <c r="A4744" s="512" t="s">
        <v>217</v>
      </c>
      <c r="B4744" s="513"/>
      <c r="C4744" s="513"/>
      <c r="D4744" s="514"/>
      <c r="E4744" s="26">
        <v>26</v>
      </c>
      <c r="F4744" s="110">
        <v>15.46</v>
      </c>
      <c r="G4744" s="25">
        <v>105</v>
      </c>
      <c r="H4744" s="26">
        <v>33</v>
      </c>
      <c r="I4744" s="15">
        <v>19.07</v>
      </c>
      <c r="J4744" s="25">
        <v>105</v>
      </c>
    </row>
    <row r="4745" spans="1:10" x14ac:dyDescent="0.25">
      <c r="A4745" s="539" t="s">
        <v>218</v>
      </c>
      <c r="B4745" s="540"/>
      <c r="C4745" s="540"/>
      <c r="D4745" s="541"/>
      <c r="E4745" s="26">
        <v>100</v>
      </c>
      <c r="F4745" s="25">
        <v>15.75</v>
      </c>
      <c r="G4745" s="25">
        <v>96</v>
      </c>
      <c r="H4745" s="26">
        <v>100</v>
      </c>
      <c r="I4745" s="15">
        <v>15.75</v>
      </c>
      <c r="J4745" s="25">
        <v>96</v>
      </c>
    </row>
    <row r="4746" spans="1:10" x14ac:dyDescent="0.25">
      <c r="A4746" s="539"/>
      <c r="B4746" s="540"/>
      <c r="C4746" s="540"/>
      <c r="D4746" s="541"/>
      <c r="E4746" s="26"/>
      <c r="F4746" s="191"/>
      <c r="G4746" s="25"/>
      <c r="H4746" s="26"/>
      <c r="I4746" s="15"/>
      <c r="J4746" s="25"/>
    </row>
    <row r="4747" spans="1:10" ht="15.75" thickBot="1" x14ac:dyDescent="0.3">
      <c r="A4747" s="575"/>
      <c r="B4747" s="576"/>
      <c r="C4747" s="576"/>
      <c r="D4747" s="576"/>
      <c r="E4747" s="73"/>
      <c r="F4747" s="111"/>
      <c r="G4747" s="111"/>
      <c r="H4747" s="111"/>
      <c r="I4747" s="73"/>
      <c r="J4747" s="118"/>
    </row>
    <row r="4748" spans="1:10" ht="15.75" thickBot="1" x14ac:dyDescent="0.3">
      <c r="A4748" s="568" t="s">
        <v>192</v>
      </c>
      <c r="B4748" s="569"/>
      <c r="C4748" s="569"/>
      <c r="D4748" s="569"/>
      <c r="E4748" s="112"/>
      <c r="F4748" s="113">
        <f>SUM(F4741:F4747)</f>
        <v>65.569999999999993</v>
      </c>
      <c r="G4748" s="113">
        <f>SUM(G4741:G4747)</f>
        <v>587.6</v>
      </c>
      <c r="H4748" s="113"/>
      <c r="I4748" s="112">
        <f>SUM(I4741:I4747)</f>
        <v>76.259999999999991</v>
      </c>
      <c r="J4748" s="188">
        <f>SUM(J4741:J4747)</f>
        <v>680.17</v>
      </c>
    </row>
    <row r="4749" spans="1:10" ht="15.75" thickBot="1" x14ac:dyDescent="0.3">
      <c r="A4749" s="570" t="s">
        <v>196</v>
      </c>
      <c r="B4749" s="571"/>
      <c r="C4749" s="571"/>
      <c r="D4749" s="571"/>
      <c r="E4749" s="571" t="s">
        <v>190</v>
      </c>
      <c r="F4749" s="571"/>
      <c r="G4749" s="121"/>
      <c r="H4749" s="571" t="s">
        <v>191</v>
      </c>
      <c r="I4749" s="571"/>
      <c r="J4749" s="122"/>
    </row>
    <row r="4750" spans="1:10" x14ac:dyDescent="0.25">
      <c r="A4750" s="116"/>
      <c r="B4750" s="81"/>
      <c r="C4750" s="81"/>
      <c r="D4750" s="81"/>
      <c r="E4750" s="81"/>
      <c r="F4750" s="81"/>
      <c r="G4750" s="81"/>
      <c r="H4750" s="81"/>
      <c r="I4750" s="81"/>
      <c r="J4750" s="115"/>
    </row>
    <row r="4751" spans="1:10" x14ac:dyDescent="0.25">
      <c r="A4751" s="515" t="s">
        <v>62</v>
      </c>
      <c r="B4751" s="516"/>
      <c r="C4751" s="516"/>
      <c r="D4751" s="517"/>
      <c r="E4751" s="21" t="s">
        <v>63</v>
      </c>
      <c r="F4751" s="25">
        <v>11.78</v>
      </c>
      <c r="G4751" s="22">
        <v>98.2</v>
      </c>
      <c r="H4751" s="26" t="s">
        <v>152</v>
      </c>
      <c r="I4751" s="15">
        <v>14.42</v>
      </c>
      <c r="J4751" s="22">
        <v>119.76</v>
      </c>
    </row>
    <row r="4752" spans="1:10" x14ac:dyDescent="0.25">
      <c r="A4752" s="515" t="s">
        <v>460</v>
      </c>
      <c r="B4752" s="516"/>
      <c r="C4752" s="516"/>
      <c r="D4752" s="517"/>
      <c r="E4752" s="305" t="s">
        <v>606</v>
      </c>
      <c r="F4752" s="274">
        <v>62.01</v>
      </c>
      <c r="G4752" s="304">
        <v>307.35000000000002</v>
      </c>
      <c r="H4752" s="272" t="s">
        <v>289</v>
      </c>
      <c r="I4752" s="275">
        <v>72.72</v>
      </c>
      <c r="J4752" s="304">
        <v>339.71</v>
      </c>
    </row>
    <row r="4753" spans="1:10" x14ac:dyDescent="0.25">
      <c r="A4753" s="512" t="s">
        <v>356</v>
      </c>
      <c r="B4753" s="513"/>
      <c r="C4753" s="513"/>
      <c r="D4753" s="514"/>
      <c r="E4753" s="272">
        <v>150</v>
      </c>
      <c r="F4753" s="274">
        <v>16</v>
      </c>
      <c r="G4753" s="274">
        <v>152.06</v>
      </c>
      <c r="H4753" s="272">
        <v>180</v>
      </c>
      <c r="I4753" s="275">
        <v>19.2</v>
      </c>
      <c r="J4753" s="304">
        <v>182.47</v>
      </c>
    </row>
    <row r="4754" spans="1:10" x14ac:dyDescent="0.25">
      <c r="A4754" s="539" t="s">
        <v>277</v>
      </c>
      <c r="B4754" s="540"/>
      <c r="C4754" s="540"/>
      <c r="D4754" s="541"/>
      <c r="E4754" s="272">
        <v>32</v>
      </c>
      <c r="F4754" s="274">
        <v>3.66</v>
      </c>
      <c r="G4754" s="274">
        <v>19.420000000000002</v>
      </c>
      <c r="H4754" s="272">
        <v>27</v>
      </c>
      <c r="I4754" s="275">
        <v>3.09</v>
      </c>
      <c r="J4754" s="304">
        <v>19.420000000000002</v>
      </c>
    </row>
    <row r="4755" spans="1:10" x14ac:dyDescent="0.25">
      <c r="A4755" s="512" t="s">
        <v>21</v>
      </c>
      <c r="B4755" s="513"/>
      <c r="C4755" s="513"/>
      <c r="D4755" s="514"/>
      <c r="E4755" s="272">
        <v>30</v>
      </c>
      <c r="F4755" s="274">
        <v>1.53</v>
      </c>
      <c r="G4755" s="274">
        <v>68</v>
      </c>
      <c r="H4755" s="272">
        <v>30</v>
      </c>
      <c r="I4755" s="273">
        <v>1.53</v>
      </c>
      <c r="J4755" s="274">
        <v>68</v>
      </c>
    </row>
    <row r="4756" spans="1:10" x14ac:dyDescent="0.25">
      <c r="A4756" s="512" t="s">
        <v>3</v>
      </c>
      <c r="B4756" s="513"/>
      <c r="C4756" s="513"/>
      <c r="D4756" s="514"/>
      <c r="E4756" s="26">
        <v>40</v>
      </c>
      <c r="F4756" s="25">
        <v>1.86</v>
      </c>
      <c r="G4756" s="25">
        <v>95</v>
      </c>
      <c r="H4756" s="21">
        <v>40</v>
      </c>
      <c r="I4756" s="110">
        <v>1.86</v>
      </c>
      <c r="J4756" s="25">
        <v>95</v>
      </c>
    </row>
    <row r="4757" spans="1:10" ht="15.75" thickBot="1" x14ac:dyDescent="0.3">
      <c r="A4757" s="512" t="s">
        <v>20</v>
      </c>
      <c r="B4757" s="513"/>
      <c r="C4757" s="513"/>
      <c r="D4757" s="514"/>
      <c r="E4757" s="26">
        <v>200</v>
      </c>
      <c r="F4757" s="25">
        <v>1.55</v>
      </c>
      <c r="G4757" s="25">
        <v>58</v>
      </c>
      <c r="H4757" s="21">
        <v>200</v>
      </c>
      <c r="I4757" s="110">
        <v>1.55</v>
      </c>
      <c r="J4757" s="25">
        <v>58</v>
      </c>
    </row>
    <row r="4758" spans="1:10" ht="15.75" thickBot="1" x14ac:dyDescent="0.3">
      <c r="A4758" s="568" t="s">
        <v>192</v>
      </c>
      <c r="B4758" s="569"/>
      <c r="C4758" s="569"/>
      <c r="D4758" s="569"/>
      <c r="E4758" s="112"/>
      <c r="F4758" s="113">
        <f>SUM(F4751:F4757)</f>
        <v>98.389999999999986</v>
      </c>
      <c r="G4758" s="113">
        <f>SUM(G4751:G4757)</f>
        <v>798.03</v>
      </c>
      <c r="H4758" s="113">
        <f>SUM(H4751:H4757)</f>
        <v>477</v>
      </c>
      <c r="I4758" s="113">
        <f>SUM(I4751:I4757)</f>
        <v>114.37</v>
      </c>
      <c r="J4758" s="188">
        <f>SUM(J4751:J4757)</f>
        <v>882.3599999999999</v>
      </c>
    </row>
    <row r="4759" spans="1:10" ht="15.75" thickBot="1" x14ac:dyDescent="0.3">
      <c r="A4759" s="570" t="s">
        <v>198</v>
      </c>
      <c r="B4759" s="571"/>
      <c r="C4759" s="571"/>
      <c r="D4759" s="571"/>
      <c r="E4759" s="571" t="s">
        <v>190</v>
      </c>
      <c r="F4759" s="571"/>
      <c r="G4759" s="571"/>
      <c r="H4759" s="571"/>
      <c r="I4759" s="571"/>
      <c r="J4759" s="122"/>
    </row>
    <row r="4760" spans="1:10" x14ac:dyDescent="0.25">
      <c r="A4760" s="116"/>
      <c r="B4760" s="81"/>
      <c r="C4760" s="81"/>
      <c r="D4760" s="81"/>
      <c r="E4760" s="81"/>
      <c r="F4760" s="81"/>
      <c r="G4760" s="81"/>
      <c r="H4760" s="81"/>
      <c r="I4760" s="81"/>
      <c r="J4760" s="115"/>
    </row>
    <row r="4761" spans="1:10" x14ac:dyDescent="0.25">
      <c r="A4761" s="582" t="s">
        <v>294</v>
      </c>
      <c r="B4761" s="583"/>
      <c r="C4761" s="583"/>
      <c r="D4761" s="584"/>
      <c r="E4761" s="272">
        <v>75</v>
      </c>
      <c r="F4761" s="273">
        <v>23.23</v>
      </c>
      <c r="G4761" s="274">
        <v>240</v>
      </c>
      <c r="H4761" s="110"/>
      <c r="I4761" s="15"/>
      <c r="J4761" s="117"/>
    </row>
    <row r="4762" spans="1:10" x14ac:dyDescent="0.25">
      <c r="A4762" s="582" t="s">
        <v>502</v>
      </c>
      <c r="B4762" s="583"/>
      <c r="C4762" s="583"/>
      <c r="D4762" s="584"/>
      <c r="E4762" s="272">
        <v>200</v>
      </c>
      <c r="F4762" s="273">
        <v>16.77</v>
      </c>
      <c r="G4762" s="274">
        <v>112.52</v>
      </c>
      <c r="H4762" s="191"/>
      <c r="I4762" s="192"/>
      <c r="J4762" s="228"/>
    </row>
    <row r="4763" spans="1:10" x14ac:dyDescent="0.25">
      <c r="A4763" s="512"/>
      <c r="B4763" s="513"/>
      <c r="C4763" s="513"/>
      <c r="D4763" s="514"/>
      <c r="E4763" s="26"/>
      <c r="F4763" s="110"/>
      <c r="G4763" s="25"/>
      <c r="H4763" s="110"/>
      <c r="I4763" s="15"/>
      <c r="J4763" s="117"/>
    </row>
    <row r="4764" spans="1:10" ht="15.75" thickBot="1" x14ac:dyDescent="0.3">
      <c r="A4764" s="512"/>
      <c r="B4764" s="513"/>
      <c r="C4764" s="513"/>
      <c r="D4764" s="514"/>
      <c r="E4764" s="26"/>
      <c r="F4764" s="111"/>
      <c r="G4764" s="25"/>
      <c r="H4764" s="111"/>
      <c r="I4764" s="73"/>
      <c r="J4764" s="118"/>
    </row>
    <row r="4765" spans="1:10" ht="15.75" thickBot="1" x14ac:dyDescent="0.3">
      <c r="A4765" s="568" t="s">
        <v>192</v>
      </c>
      <c r="B4765" s="569"/>
      <c r="C4765" s="569"/>
      <c r="D4765" s="569"/>
      <c r="E4765" s="112"/>
      <c r="F4765" s="113">
        <f>SUM(F4761:F4764)</f>
        <v>40</v>
      </c>
      <c r="G4765" s="112"/>
      <c r="H4765" s="113">
        <f>SUM(H4761:H4764)</f>
        <v>0</v>
      </c>
      <c r="I4765" s="112"/>
      <c r="J4765" s="114"/>
    </row>
    <row r="4766" spans="1:10" x14ac:dyDescent="0.25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x14ac:dyDescent="0.25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x14ac:dyDescent="0.25">
      <c r="A4768" s="189" t="s">
        <v>411</v>
      </c>
      <c r="B4768" s="189"/>
      <c r="C4768" s="189"/>
      <c r="D4768" s="189"/>
      <c r="E4768" s="81"/>
      <c r="F4768" s="190"/>
      <c r="G4768" s="81" t="s">
        <v>414</v>
      </c>
      <c r="H4768" s="190"/>
      <c r="I4768" s="9"/>
      <c r="J4768" s="9"/>
    </row>
    <row r="4769" spans="1:10" x14ac:dyDescent="0.25">
      <c r="A4769" s="189"/>
      <c r="B4769" s="189"/>
      <c r="C4769" s="189"/>
      <c r="D4769" s="189"/>
      <c r="E4769" s="81"/>
      <c r="F4769" s="190"/>
      <c r="G4769" s="81"/>
      <c r="H4769" s="190"/>
      <c r="I4769" s="9"/>
      <c r="J4769" s="9"/>
    </row>
    <row r="4770" spans="1:10" x14ac:dyDescent="0.25">
      <c r="A4770" s="189" t="s">
        <v>421</v>
      </c>
      <c r="B4770" s="189"/>
      <c r="C4770" s="189"/>
      <c r="D4770" s="189"/>
      <c r="E4770" s="81"/>
      <c r="F4770" s="190"/>
      <c r="G4770" s="81" t="s">
        <v>416</v>
      </c>
      <c r="H4770" s="190"/>
      <c r="I4770" s="9"/>
      <c r="J4770" s="9"/>
    </row>
    <row r="4771" spans="1:10" x14ac:dyDescent="0.25">
      <c r="A4771" s="189"/>
      <c r="B4771" s="189"/>
      <c r="C4771" s="189"/>
      <c r="D4771" s="189"/>
      <c r="E4771" s="81"/>
      <c r="F4771" s="190"/>
      <c r="G4771" s="81"/>
      <c r="H4771" s="190"/>
      <c r="I4771" s="9"/>
      <c r="J4771" s="9"/>
    </row>
    <row r="4772" spans="1:10" x14ac:dyDescent="0.25">
      <c r="A4772" s="189" t="s">
        <v>412</v>
      </c>
      <c r="B4772" s="189"/>
      <c r="C4772" s="189"/>
      <c r="D4772" s="189"/>
      <c r="E4772" s="81"/>
      <c r="F4772" s="190"/>
      <c r="G4772" s="81" t="s">
        <v>420</v>
      </c>
      <c r="H4772" s="190"/>
      <c r="I4772" s="9"/>
      <c r="J4772" s="9"/>
    </row>
    <row r="4773" spans="1:10" x14ac:dyDescent="0.25">
      <c r="A4773" s="189"/>
      <c r="B4773" s="189"/>
      <c r="C4773" s="189"/>
      <c r="D4773" s="189"/>
      <c r="E4773" s="81"/>
      <c r="F4773" s="190"/>
      <c r="G4773" s="81"/>
      <c r="H4773" s="190"/>
      <c r="I4773" s="9"/>
      <c r="J4773" s="9"/>
    </row>
    <row r="4774" spans="1:10" x14ac:dyDescent="0.25">
      <c r="A4774" s="189" t="s">
        <v>413</v>
      </c>
      <c r="B4774" s="189"/>
      <c r="C4774" s="189"/>
      <c r="D4774" s="189"/>
      <c r="E4774" s="81"/>
      <c r="F4774" s="190"/>
      <c r="G4774" s="81" t="s">
        <v>481</v>
      </c>
      <c r="H4774" s="190"/>
      <c r="I4774" s="9"/>
      <c r="J4774" s="9"/>
    </row>
    <row r="4775" spans="1:10" x14ac:dyDescent="0.25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x14ac:dyDescent="0.25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x14ac:dyDescent="0.25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x14ac:dyDescent="0.25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x14ac:dyDescent="0.25">
      <c r="A4779" s="9" t="s">
        <v>410</v>
      </c>
      <c r="B4779" s="9"/>
      <c r="C4779" s="9"/>
      <c r="D4779" s="9"/>
      <c r="E4779" s="9"/>
      <c r="F4779" s="9"/>
      <c r="G4779" s="9"/>
      <c r="H4779" s="9" t="s">
        <v>186</v>
      </c>
      <c r="I4779" s="9"/>
      <c r="J4779" s="9"/>
    </row>
    <row r="4780" spans="1:10" ht="21.75" thickBot="1" x14ac:dyDescent="0.4">
      <c r="A4780" s="9"/>
      <c r="B4780" s="9"/>
      <c r="C4780" s="99" t="s">
        <v>188</v>
      </c>
      <c r="D4780" s="99"/>
      <c r="E4780" s="99"/>
      <c r="F4780" s="9"/>
      <c r="G4780" s="9"/>
      <c r="H4780" s="300" t="s">
        <v>608</v>
      </c>
      <c r="I4780" s="9"/>
      <c r="J4780" s="9"/>
    </row>
    <row r="4781" spans="1:10" ht="15.75" thickBot="1" x14ac:dyDescent="0.3">
      <c r="A4781" s="577"/>
      <c r="B4781" s="578"/>
      <c r="C4781" s="578"/>
      <c r="D4781" s="578"/>
      <c r="E4781" s="508" t="s">
        <v>193</v>
      </c>
      <c r="F4781" s="508" t="s">
        <v>194</v>
      </c>
      <c r="G4781" s="508" t="s">
        <v>195</v>
      </c>
      <c r="H4781" s="508" t="s">
        <v>193</v>
      </c>
      <c r="I4781" s="508" t="s">
        <v>194</v>
      </c>
      <c r="J4781" s="120" t="s">
        <v>195</v>
      </c>
    </row>
    <row r="4782" spans="1:10" ht="15.75" thickBot="1" x14ac:dyDescent="0.3">
      <c r="A4782" s="570" t="s">
        <v>189</v>
      </c>
      <c r="B4782" s="571"/>
      <c r="C4782" s="571"/>
      <c r="D4782" s="571"/>
      <c r="E4782" s="571" t="s">
        <v>190</v>
      </c>
      <c r="F4782" s="571"/>
      <c r="G4782" s="121"/>
      <c r="H4782" s="571" t="s">
        <v>191</v>
      </c>
      <c r="I4782" s="571"/>
      <c r="J4782" s="122"/>
    </row>
    <row r="4783" spans="1:10" x14ac:dyDescent="0.25">
      <c r="A4783" s="116"/>
      <c r="B4783" s="81"/>
      <c r="C4783" s="81"/>
      <c r="D4783" s="81"/>
      <c r="E4783" s="81"/>
      <c r="F4783" s="81"/>
      <c r="G4783" s="81"/>
      <c r="H4783" s="81"/>
      <c r="I4783" s="81"/>
      <c r="J4783" s="115"/>
    </row>
    <row r="4784" spans="1:10" x14ac:dyDescent="0.25">
      <c r="A4784" s="598" t="s">
        <v>393</v>
      </c>
      <c r="B4784" s="599"/>
      <c r="C4784" s="599"/>
      <c r="D4784" s="600"/>
      <c r="E4784" s="15" t="s">
        <v>397</v>
      </c>
      <c r="F4784" s="110">
        <v>21.67</v>
      </c>
      <c r="G4784" s="110">
        <v>225</v>
      </c>
      <c r="H4784" s="110" t="s">
        <v>398</v>
      </c>
      <c r="I4784" s="15">
        <v>24.97</v>
      </c>
      <c r="J4784" s="187">
        <v>278.57</v>
      </c>
    </row>
    <row r="4785" spans="1:10" x14ac:dyDescent="0.25">
      <c r="A4785" s="601" t="s">
        <v>246</v>
      </c>
      <c r="B4785" s="602"/>
      <c r="C4785" s="602"/>
      <c r="D4785" s="602"/>
      <c r="E4785" s="15" t="s">
        <v>394</v>
      </c>
      <c r="F4785" s="110">
        <v>4.25</v>
      </c>
      <c r="G4785" s="110">
        <v>62</v>
      </c>
      <c r="H4785" s="110" t="s">
        <v>394</v>
      </c>
      <c r="I4785" s="15">
        <v>4.25</v>
      </c>
      <c r="J4785" s="187">
        <v>62</v>
      </c>
    </row>
    <row r="4786" spans="1:10" x14ac:dyDescent="0.25">
      <c r="A4786" s="601" t="s">
        <v>46</v>
      </c>
      <c r="B4786" s="602"/>
      <c r="C4786" s="602"/>
      <c r="D4786" s="602"/>
      <c r="E4786" s="15" t="s">
        <v>611</v>
      </c>
      <c r="F4786" s="110">
        <v>10.8</v>
      </c>
      <c r="G4786" s="110">
        <v>55.95</v>
      </c>
      <c r="H4786" s="110" t="s">
        <v>613</v>
      </c>
      <c r="I4786" s="15">
        <v>17.510000000000002</v>
      </c>
      <c r="J4786" s="187">
        <v>74.599999999999994</v>
      </c>
    </row>
    <row r="4787" spans="1:10" x14ac:dyDescent="0.25">
      <c r="A4787" s="601" t="s">
        <v>396</v>
      </c>
      <c r="B4787" s="602"/>
      <c r="C4787" s="602"/>
      <c r="D4787" s="602"/>
      <c r="E4787" s="15" t="s">
        <v>360</v>
      </c>
      <c r="F4787" s="110">
        <v>1.53</v>
      </c>
      <c r="G4787" s="110">
        <v>68</v>
      </c>
      <c r="H4787" s="110" t="s">
        <v>360</v>
      </c>
      <c r="I4787" s="15">
        <v>1.53</v>
      </c>
      <c r="J4787" s="187">
        <v>68</v>
      </c>
    </row>
    <row r="4788" spans="1:10" x14ac:dyDescent="0.25">
      <c r="A4788" s="601" t="s">
        <v>81</v>
      </c>
      <c r="B4788" s="602"/>
      <c r="C4788" s="602"/>
      <c r="D4788" s="602"/>
      <c r="E4788" s="15" t="s">
        <v>465</v>
      </c>
      <c r="F4788" s="110">
        <v>27.33</v>
      </c>
      <c r="G4788" s="110">
        <v>205</v>
      </c>
      <c r="H4788" s="110" t="s">
        <v>612</v>
      </c>
      <c r="I4788" s="15">
        <v>28</v>
      </c>
      <c r="J4788" s="187">
        <v>206</v>
      </c>
    </row>
    <row r="4789" spans="1:10" x14ac:dyDescent="0.25">
      <c r="A4789" s="601"/>
      <c r="B4789" s="602"/>
      <c r="C4789" s="602"/>
      <c r="D4789" s="602"/>
      <c r="E4789" s="15"/>
      <c r="F4789" s="110"/>
      <c r="G4789" s="110"/>
      <c r="H4789" s="110"/>
      <c r="I4789" s="15"/>
      <c r="J4789" s="187"/>
    </row>
    <row r="4790" spans="1:10" ht="15.75" thickBot="1" x14ac:dyDescent="0.3">
      <c r="A4790" s="575"/>
      <c r="B4790" s="576"/>
      <c r="C4790" s="576"/>
      <c r="D4790" s="576"/>
      <c r="E4790" s="73"/>
      <c r="F4790" s="111"/>
      <c r="G4790" s="111"/>
      <c r="H4790" s="111"/>
      <c r="I4790" s="73"/>
      <c r="J4790" s="118"/>
    </row>
    <row r="4791" spans="1:10" ht="15.75" thickBot="1" x14ac:dyDescent="0.3">
      <c r="A4791" s="568" t="s">
        <v>192</v>
      </c>
      <c r="B4791" s="569"/>
      <c r="C4791" s="569"/>
      <c r="D4791" s="569"/>
      <c r="E4791" s="112"/>
      <c r="F4791" s="113">
        <f>SUM(F4784:F4790)</f>
        <v>65.58</v>
      </c>
      <c r="G4791" s="113">
        <f>SUM(G4784:G4790)</f>
        <v>615.95000000000005</v>
      </c>
      <c r="H4791" s="113"/>
      <c r="I4791" s="112">
        <f>SUM(I4784:I4790)</f>
        <v>76.260000000000005</v>
      </c>
      <c r="J4791" s="188">
        <f>SUM(J4784:J4790)</f>
        <v>689.17</v>
      </c>
    </row>
    <row r="4792" spans="1:10" ht="15.75" thickBot="1" x14ac:dyDescent="0.3">
      <c r="A4792" s="570" t="s">
        <v>196</v>
      </c>
      <c r="B4792" s="571"/>
      <c r="C4792" s="571"/>
      <c r="D4792" s="571"/>
      <c r="E4792" s="571" t="s">
        <v>190</v>
      </c>
      <c r="F4792" s="571"/>
      <c r="G4792" s="121"/>
      <c r="H4792" s="571" t="s">
        <v>191</v>
      </c>
      <c r="I4792" s="571"/>
      <c r="J4792" s="122"/>
    </row>
    <row r="4793" spans="1:10" x14ac:dyDescent="0.25">
      <c r="A4793" s="116"/>
      <c r="B4793" s="81"/>
      <c r="C4793" s="81"/>
      <c r="D4793" s="81"/>
      <c r="E4793" s="81"/>
      <c r="F4793" s="81"/>
      <c r="G4793" s="81"/>
      <c r="H4793" s="81"/>
      <c r="I4793" s="81"/>
      <c r="J4793" s="115"/>
    </row>
    <row r="4794" spans="1:10" x14ac:dyDescent="0.25">
      <c r="A4794" s="515" t="s">
        <v>220</v>
      </c>
      <c r="B4794" s="516"/>
      <c r="C4794" s="516"/>
      <c r="D4794" s="517"/>
      <c r="E4794" s="21">
        <v>205</v>
      </c>
      <c r="F4794" s="110">
        <v>16.11</v>
      </c>
      <c r="G4794" s="22">
        <v>121</v>
      </c>
      <c r="H4794" s="21" t="s">
        <v>154</v>
      </c>
      <c r="I4794" s="15">
        <v>21.09</v>
      </c>
      <c r="J4794" s="22">
        <v>147.56</v>
      </c>
    </row>
    <row r="4795" spans="1:10" x14ac:dyDescent="0.25">
      <c r="A4795" s="515" t="s">
        <v>221</v>
      </c>
      <c r="B4795" s="516"/>
      <c r="C4795" s="516"/>
      <c r="D4795" s="517"/>
      <c r="E4795" s="44">
        <v>110</v>
      </c>
      <c r="F4795" s="110">
        <v>36.4</v>
      </c>
      <c r="G4795" s="22">
        <v>142</v>
      </c>
      <c r="H4795" s="44">
        <v>170</v>
      </c>
      <c r="I4795" s="15">
        <v>59.83</v>
      </c>
      <c r="J4795" s="22">
        <v>333.43</v>
      </c>
    </row>
    <row r="4796" spans="1:10" x14ac:dyDescent="0.25">
      <c r="A4796" s="512" t="s">
        <v>222</v>
      </c>
      <c r="B4796" s="513"/>
      <c r="C4796" s="513"/>
      <c r="D4796" s="514"/>
      <c r="E4796" s="26">
        <v>150</v>
      </c>
      <c r="F4796" s="110">
        <v>9.06</v>
      </c>
      <c r="G4796" s="25">
        <v>215</v>
      </c>
      <c r="H4796" s="26">
        <v>150</v>
      </c>
      <c r="I4796" s="15">
        <v>9.06</v>
      </c>
      <c r="J4796" s="25">
        <v>258</v>
      </c>
    </row>
    <row r="4797" spans="1:10" x14ac:dyDescent="0.25">
      <c r="A4797" s="539" t="s">
        <v>223</v>
      </c>
      <c r="B4797" s="540"/>
      <c r="C4797" s="540"/>
      <c r="D4797" s="541"/>
      <c r="E4797" s="26">
        <v>40</v>
      </c>
      <c r="F4797" s="231">
        <v>17.489999999999998</v>
      </c>
      <c r="G4797" s="25">
        <v>17.34</v>
      </c>
      <c r="H4797" s="26">
        <v>11</v>
      </c>
      <c r="I4797" s="232">
        <v>5.0599999999999996</v>
      </c>
      <c r="J4797" s="25">
        <v>17.34</v>
      </c>
    </row>
    <row r="4798" spans="1:10" x14ac:dyDescent="0.25">
      <c r="A4798" s="512" t="s">
        <v>21</v>
      </c>
      <c r="B4798" s="513"/>
      <c r="C4798" s="513"/>
      <c r="D4798" s="514"/>
      <c r="E4798" s="26">
        <v>30</v>
      </c>
      <c r="F4798" s="110">
        <v>1.53</v>
      </c>
      <c r="G4798" s="25">
        <v>68</v>
      </c>
      <c r="H4798" s="26">
        <v>30</v>
      </c>
      <c r="I4798" s="110">
        <v>1.53</v>
      </c>
      <c r="J4798" s="25">
        <v>68</v>
      </c>
    </row>
    <row r="4799" spans="1:10" x14ac:dyDescent="0.25">
      <c r="A4799" s="512" t="s">
        <v>3</v>
      </c>
      <c r="B4799" s="513"/>
      <c r="C4799" s="513"/>
      <c r="D4799" s="514"/>
      <c r="E4799" s="26">
        <v>30</v>
      </c>
      <c r="F4799" s="110">
        <v>1.86</v>
      </c>
      <c r="G4799" s="25">
        <v>71.25</v>
      </c>
      <c r="H4799" s="26">
        <v>30</v>
      </c>
      <c r="I4799" s="110">
        <v>1.86</v>
      </c>
      <c r="J4799" s="25">
        <v>71.25</v>
      </c>
    </row>
    <row r="4800" spans="1:10" ht="15.75" thickBot="1" x14ac:dyDescent="0.3">
      <c r="A4800" s="512" t="s">
        <v>286</v>
      </c>
      <c r="B4800" s="513"/>
      <c r="C4800" s="513"/>
      <c r="D4800" s="514"/>
      <c r="E4800" s="26">
        <v>200</v>
      </c>
      <c r="F4800" s="111">
        <v>15.94</v>
      </c>
      <c r="G4800" s="25">
        <v>114.6</v>
      </c>
      <c r="H4800" s="26">
        <v>200</v>
      </c>
      <c r="I4800" s="111">
        <v>15.94</v>
      </c>
      <c r="J4800" s="25">
        <v>114.6</v>
      </c>
    </row>
    <row r="4801" spans="1:10" ht="15.75" thickBot="1" x14ac:dyDescent="0.3">
      <c r="A4801" s="568" t="s">
        <v>192</v>
      </c>
      <c r="B4801" s="569"/>
      <c r="C4801" s="569"/>
      <c r="D4801" s="569"/>
      <c r="E4801" s="112"/>
      <c r="F4801" s="113">
        <f>SUM(F4794:F4800)</f>
        <v>98.39</v>
      </c>
      <c r="G4801" s="113">
        <f>SUM(G4794:G4800)</f>
        <v>749.18999999999994</v>
      </c>
      <c r="H4801" s="113">
        <f>SUM(H4794:H4800)</f>
        <v>591</v>
      </c>
      <c r="I4801" s="113">
        <f>SUM(I4794:I4800)</f>
        <v>114.37</v>
      </c>
      <c r="J4801" s="188">
        <f>SUM(J4794:J4800)</f>
        <v>1010.1800000000001</v>
      </c>
    </row>
    <row r="4802" spans="1:10" ht="15.75" thickBot="1" x14ac:dyDescent="0.3">
      <c r="A4802" s="570" t="s">
        <v>198</v>
      </c>
      <c r="B4802" s="571"/>
      <c r="C4802" s="571"/>
      <c r="D4802" s="571"/>
      <c r="E4802" s="571" t="s">
        <v>190</v>
      </c>
      <c r="F4802" s="571"/>
      <c r="G4802" s="571"/>
      <c r="H4802" s="571"/>
      <c r="I4802" s="571"/>
      <c r="J4802" s="122"/>
    </row>
    <row r="4803" spans="1:10" x14ac:dyDescent="0.25">
      <c r="A4803" s="116"/>
      <c r="B4803" s="81"/>
      <c r="C4803" s="81"/>
      <c r="D4803" s="81"/>
      <c r="E4803" s="81"/>
      <c r="F4803" s="81"/>
      <c r="G4803" s="81"/>
      <c r="H4803" s="81"/>
      <c r="I4803" s="81"/>
      <c r="J4803" s="115"/>
    </row>
    <row r="4804" spans="1:10" x14ac:dyDescent="0.25">
      <c r="A4804" s="512" t="s">
        <v>615</v>
      </c>
      <c r="B4804" s="513"/>
      <c r="C4804" s="513"/>
      <c r="D4804" s="514"/>
      <c r="E4804" s="26" t="s">
        <v>614</v>
      </c>
      <c r="F4804" s="110">
        <v>28.95</v>
      </c>
      <c r="G4804" s="15"/>
      <c r="H4804" s="110"/>
      <c r="I4804" s="15"/>
      <c r="J4804" s="117"/>
    </row>
    <row r="4805" spans="1:10" x14ac:dyDescent="0.25">
      <c r="A4805" s="512" t="s">
        <v>214</v>
      </c>
      <c r="B4805" s="513"/>
      <c r="C4805" s="513"/>
      <c r="D4805" s="514"/>
      <c r="E4805" s="26">
        <v>200</v>
      </c>
      <c r="F4805" s="110">
        <v>11.05</v>
      </c>
      <c r="G4805" s="15"/>
      <c r="H4805" s="110"/>
      <c r="I4805" s="15"/>
      <c r="J4805" s="117"/>
    </row>
    <row r="4806" spans="1:10" x14ac:dyDescent="0.25">
      <c r="A4806" s="596"/>
      <c r="B4806" s="597"/>
      <c r="C4806" s="597"/>
      <c r="D4806" s="597"/>
      <c r="E4806" s="15"/>
      <c r="F4806" s="110"/>
      <c r="G4806" s="15"/>
      <c r="H4806" s="110"/>
      <c r="I4806" s="15"/>
      <c r="J4806" s="117"/>
    </row>
    <row r="4807" spans="1:10" ht="15.75" thickBot="1" x14ac:dyDescent="0.3">
      <c r="A4807" s="575"/>
      <c r="B4807" s="576"/>
      <c r="C4807" s="576"/>
      <c r="D4807" s="576"/>
      <c r="E4807" s="73"/>
      <c r="F4807" s="111"/>
      <c r="G4807" s="73"/>
      <c r="H4807" s="111"/>
      <c r="I4807" s="73"/>
      <c r="J4807" s="118"/>
    </row>
    <row r="4808" spans="1:10" ht="15.75" thickBot="1" x14ac:dyDescent="0.3">
      <c r="A4808" s="568" t="s">
        <v>192</v>
      </c>
      <c r="B4808" s="569"/>
      <c r="C4808" s="569"/>
      <c r="D4808" s="569"/>
      <c r="E4808" s="112"/>
      <c r="F4808" s="113">
        <f>SUM(F4804:F4807)</f>
        <v>40</v>
      </c>
      <c r="G4808" s="112"/>
      <c r="H4808" s="113">
        <f>SUM(H4804:H4807)</f>
        <v>0</v>
      </c>
      <c r="I4808" s="112"/>
      <c r="J4808" s="114"/>
    </row>
    <row r="4809" spans="1:10" x14ac:dyDescent="0.25">
      <c r="A4809" s="189"/>
      <c r="B4809" s="189"/>
      <c r="C4809" s="189"/>
      <c r="D4809" s="189"/>
      <c r="E4809" s="81"/>
      <c r="F4809" s="190"/>
      <c r="G4809" s="81"/>
      <c r="H4809" s="190"/>
      <c r="I4809" s="81"/>
      <c r="J4809" s="81"/>
    </row>
    <row r="4810" spans="1:10" x14ac:dyDescent="0.25">
      <c r="A4810" s="189"/>
      <c r="B4810" s="189"/>
      <c r="C4810" s="189"/>
      <c r="D4810" s="189"/>
      <c r="E4810" s="81"/>
      <c r="F4810" s="190"/>
      <c r="G4810" s="81"/>
      <c r="H4810" s="190"/>
      <c r="I4810" s="81"/>
      <c r="J4810" s="81"/>
    </row>
    <row r="4811" spans="1:10" x14ac:dyDescent="0.25">
      <c r="A4811" s="189"/>
      <c r="B4811" s="189"/>
      <c r="C4811" s="189"/>
      <c r="D4811" s="189"/>
      <c r="E4811" s="81"/>
      <c r="F4811" s="190"/>
      <c r="G4811" s="81"/>
      <c r="H4811" s="190"/>
      <c r="I4811" s="81"/>
      <c r="J4811" s="81"/>
    </row>
    <row r="4812" spans="1:10" x14ac:dyDescent="0.25">
      <c r="A4812" s="189" t="s">
        <v>411</v>
      </c>
      <c r="B4812" s="189"/>
      <c r="C4812" s="189"/>
      <c r="D4812" s="189"/>
      <c r="E4812" s="81"/>
      <c r="F4812" s="190"/>
      <c r="G4812" s="81" t="s">
        <v>414</v>
      </c>
      <c r="H4812" s="190"/>
      <c r="I4812" s="81"/>
      <c r="J4812" s="81"/>
    </row>
    <row r="4813" spans="1:10" x14ac:dyDescent="0.25">
      <c r="A4813" s="189"/>
      <c r="B4813" s="189"/>
      <c r="C4813" s="189"/>
      <c r="D4813" s="189"/>
      <c r="E4813" s="81"/>
      <c r="F4813" s="190"/>
      <c r="G4813" s="81"/>
      <c r="H4813" s="190"/>
      <c r="I4813" s="81"/>
      <c r="J4813" s="81"/>
    </row>
    <row r="4814" spans="1:10" x14ac:dyDescent="0.25">
      <c r="A4814" s="189" t="s">
        <v>421</v>
      </c>
      <c r="B4814" s="189"/>
      <c r="C4814" s="189"/>
      <c r="D4814" s="189"/>
      <c r="E4814" s="81"/>
      <c r="F4814" s="190"/>
      <c r="G4814" s="81" t="s">
        <v>416</v>
      </c>
      <c r="H4814" s="190"/>
      <c r="I4814" s="81"/>
      <c r="J4814" s="81"/>
    </row>
    <row r="4815" spans="1:10" x14ac:dyDescent="0.25">
      <c r="A4815" s="189"/>
      <c r="B4815" s="189"/>
      <c r="C4815" s="189"/>
      <c r="D4815" s="189"/>
      <c r="E4815" s="81"/>
      <c r="F4815" s="190"/>
      <c r="G4815" s="81"/>
      <c r="H4815" s="190"/>
      <c r="I4815" s="81"/>
      <c r="J4815" s="81"/>
    </row>
    <row r="4816" spans="1:10" x14ac:dyDescent="0.25">
      <c r="A4816" s="189" t="s">
        <v>412</v>
      </c>
      <c r="B4816" s="189"/>
      <c r="C4816" s="189"/>
      <c r="D4816" s="189"/>
      <c r="E4816" s="81"/>
      <c r="F4816" s="190"/>
      <c r="G4816" s="81" t="s">
        <v>420</v>
      </c>
      <c r="H4816" s="190"/>
      <c r="I4816" s="81"/>
      <c r="J4816" s="81"/>
    </row>
    <row r="4817" spans="1:10" x14ac:dyDescent="0.25">
      <c r="A4817" s="189"/>
      <c r="B4817" s="189"/>
      <c r="C4817" s="189"/>
      <c r="D4817" s="189"/>
      <c r="E4817" s="81"/>
      <c r="F4817" s="190"/>
      <c r="G4817" s="81"/>
      <c r="H4817" s="190"/>
      <c r="I4817" s="81"/>
      <c r="J4817" s="81"/>
    </row>
    <row r="4818" spans="1:10" x14ac:dyDescent="0.25">
      <c r="A4818" s="189" t="s">
        <v>413</v>
      </c>
      <c r="B4818" s="189"/>
      <c r="C4818" s="189"/>
      <c r="D4818" s="189"/>
      <c r="E4818" s="81"/>
      <c r="F4818" s="190"/>
      <c r="G4818" s="81" t="s">
        <v>481</v>
      </c>
      <c r="H4818" s="190"/>
      <c r="I4818" s="81"/>
      <c r="J4818" s="81"/>
    </row>
    <row r="4819" spans="1:10" x14ac:dyDescent="0.25">
      <c r="A4819" s="189"/>
      <c r="B4819" s="189"/>
      <c r="C4819" s="189"/>
      <c r="D4819" s="189"/>
      <c r="E4819" s="81"/>
      <c r="F4819" s="190"/>
      <c r="G4819" s="81"/>
      <c r="H4819" s="190"/>
      <c r="I4819" s="81"/>
      <c r="J4819" s="81"/>
    </row>
    <row r="4820" spans="1:10" x14ac:dyDescent="0.25">
      <c r="A4820" s="189"/>
      <c r="B4820" s="189"/>
      <c r="C4820" s="189"/>
      <c r="D4820" s="189"/>
      <c r="E4820" s="81"/>
      <c r="F4820" s="190"/>
      <c r="G4820" s="81"/>
      <c r="H4820" s="190"/>
      <c r="I4820" s="81"/>
      <c r="J4820" s="81"/>
    </row>
    <row r="4821" spans="1:10" x14ac:dyDescent="0.25">
      <c r="A4821" s="189"/>
      <c r="B4821" s="189"/>
      <c r="C4821" s="189"/>
      <c r="D4821" s="189"/>
      <c r="E4821" s="81"/>
      <c r="F4821" s="190"/>
      <c r="G4821" s="81"/>
      <c r="H4821" s="190"/>
      <c r="I4821" s="81"/>
      <c r="J4821" s="81"/>
    </row>
    <row r="4822" spans="1:10" x14ac:dyDescent="0.25">
      <c r="A4822" s="189"/>
      <c r="B4822" s="189"/>
      <c r="C4822" s="189"/>
      <c r="D4822" s="189"/>
      <c r="E4822" s="81"/>
      <c r="F4822" s="190"/>
      <c r="G4822" s="81"/>
      <c r="H4822" s="190"/>
      <c r="I4822" s="81"/>
      <c r="J4822" s="81"/>
    </row>
    <row r="4823" spans="1:10" x14ac:dyDescent="0.25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x14ac:dyDescent="0.25">
      <c r="A4824" s="9" t="s">
        <v>410</v>
      </c>
      <c r="B4824" s="9"/>
      <c r="C4824" s="9"/>
      <c r="D4824" s="9"/>
      <c r="E4824" s="9"/>
      <c r="F4824" s="9"/>
      <c r="G4824" s="9"/>
      <c r="H4824" s="9" t="s">
        <v>186</v>
      </c>
      <c r="I4824" s="9"/>
      <c r="J4824" s="9"/>
    </row>
    <row r="4825" spans="1:10" ht="21.75" thickBot="1" x14ac:dyDescent="0.4">
      <c r="A4825" s="9"/>
      <c r="B4825" s="9"/>
      <c r="C4825" s="99" t="s">
        <v>188</v>
      </c>
      <c r="D4825" s="99"/>
      <c r="E4825" s="99"/>
      <c r="F4825" s="9"/>
      <c r="G4825" s="9"/>
      <c r="H4825" s="229" t="s">
        <v>609</v>
      </c>
      <c r="I4825" s="9"/>
      <c r="J4825" s="9"/>
    </row>
    <row r="4826" spans="1:10" ht="15.75" thickBot="1" x14ac:dyDescent="0.3">
      <c r="A4826" s="577"/>
      <c r="B4826" s="578"/>
      <c r="C4826" s="578"/>
      <c r="D4826" s="578"/>
      <c r="E4826" s="508" t="s">
        <v>193</v>
      </c>
      <c r="F4826" s="508" t="s">
        <v>194</v>
      </c>
      <c r="G4826" s="508" t="s">
        <v>195</v>
      </c>
      <c r="H4826" s="508" t="s">
        <v>193</v>
      </c>
      <c r="I4826" s="508" t="s">
        <v>194</v>
      </c>
      <c r="J4826" s="120" t="s">
        <v>195</v>
      </c>
    </row>
    <row r="4827" spans="1:10" ht="15.75" thickBot="1" x14ac:dyDescent="0.3">
      <c r="A4827" s="570" t="s">
        <v>189</v>
      </c>
      <c r="B4827" s="571"/>
      <c r="C4827" s="571"/>
      <c r="D4827" s="571"/>
      <c r="E4827" s="571" t="s">
        <v>190</v>
      </c>
      <c r="F4827" s="571"/>
      <c r="G4827" s="121"/>
      <c r="H4827" s="571" t="s">
        <v>191</v>
      </c>
      <c r="I4827" s="571"/>
      <c r="J4827" s="122"/>
    </row>
    <row r="4828" spans="1:10" x14ac:dyDescent="0.25">
      <c r="A4828" s="116"/>
      <c r="B4828" s="81"/>
      <c r="C4828" s="81"/>
      <c r="D4828" s="81"/>
      <c r="E4828" s="81"/>
      <c r="F4828" s="81"/>
      <c r="G4828" s="81"/>
      <c r="H4828" s="81"/>
      <c r="I4828" s="81"/>
      <c r="J4828" s="115"/>
    </row>
    <row r="4829" spans="1:10" x14ac:dyDescent="0.25">
      <c r="A4829" s="515" t="s">
        <v>226</v>
      </c>
      <c r="B4829" s="516"/>
      <c r="C4829" s="516"/>
      <c r="D4829" s="517"/>
      <c r="E4829" s="21">
        <v>155</v>
      </c>
      <c r="F4829" s="110">
        <v>39.04</v>
      </c>
      <c r="G4829" s="22">
        <v>2.95</v>
      </c>
      <c r="H4829" s="21">
        <v>175</v>
      </c>
      <c r="I4829" s="15">
        <v>43.68</v>
      </c>
      <c r="J4829" s="22">
        <v>337.81</v>
      </c>
    </row>
    <row r="4830" spans="1:10" x14ac:dyDescent="0.25">
      <c r="A4830" s="512" t="s">
        <v>73</v>
      </c>
      <c r="B4830" s="513"/>
      <c r="C4830" s="513"/>
      <c r="D4830" s="514"/>
      <c r="E4830" s="26">
        <v>200</v>
      </c>
      <c r="F4830" s="110">
        <v>5.67</v>
      </c>
      <c r="G4830" s="25">
        <v>17.39</v>
      </c>
      <c r="H4830" s="26">
        <v>200</v>
      </c>
      <c r="I4830" s="15">
        <v>5.67</v>
      </c>
      <c r="J4830" s="25">
        <v>89.55</v>
      </c>
    </row>
    <row r="4831" spans="1:10" x14ac:dyDescent="0.25">
      <c r="A4831" s="512" t="s">
        <v>228</v>
      </c>
      <c r="B4831" s="513"/>
      <c r="C4831" s="513"/>
      <c r="D4831" s="514"/>
      <c r="E4831" s="26">
        <v>30</v>
      </c>
      <c r="F4831" s="110">
        <v>1.53</v>
      </c>
      <c r="G4831" s="25">
        <v>14.91</v>
      </c>
      <c r="H4831" s="26">
        <v>30</v>
      </c>
      <c r="I4831" s="15">
        <v>1.53</v>
      </c>
      <c r="J4831" s="25">
        <v>68</v>
      </c>
    </row>
    <row r="4832" spans="1:10" x14ac:dyDescent="0.25">
      <c r="A4832" s="512" t="s">
        <v>3</v>
      </c>
      <c r="B4832" s="513"/>
      <c r="C4832" s="513"/>
      <c r="D4832" s="514"/>
      <c r="E4832" s="26">
        <v>30</v>
      </c>
      <c r="F4832" s="110">
        <v>1.86</v>
      </c>
      <c r="G4832" s="25">
        <v>9.6</v>
      </c>
      <c r="H4832" s="26">
        <v>30</v>
      </c>
      <c r="I4832" s="15">
        <v>1.86</v>
      </c>
      <c r="J4832" s="25">
        <v>71.25</v>
      </c>
    </row>
    <row r="4833" spans="1:10" x14ac:dyDescent="0.25">
      <c r="A4833" s="512" t="s">
        <v>217</v>
      </c>
      <c r="B4833" s="513"/>
      <c r="C4833" s="513"/>
      <c r="D4833" s="514"/>
      <c r="E4833" s="26"/>
      <c r="F4833" s="110"/>
      <c r="G4833" s="25"/>
      <c r="H4833" s="26">
        <v>10</v>
      </c>
      <c r="I4833" s="15">
        <v>3.51</v>
      </c>
      <c r="J4833" s="25">
        <v>52.5</v>
      </c>
    </row>
    <row r="4834" spans="1:10" x14ac:dyDescent="0.25">
      <c r="A4834" s="512" t="s">
        <v>227</v>
      </c>
      <c r="B4834" s="513"/>
      <c r="C4834" s="513"/>
      <c r="D4834" s="514"/>
      <c r="E4834" s="272">
        <v>70</v>
      </c>
      <c r="F4834" s="273">
        <v>17.48</v>
      </c>
      <c r="G4834" s="274">
        <v>11.57</v>
      </c>
      <c r="H4834" s="272">
        <v>80</v>
      </c>
      <c r="I4834" s="275">
        <v>20.010000000000002</v>
      </c>
      <c r="J4834" s="25">
        <v>54</v>
      </c>
    </row>
    <row r="4835" spans="1:10" ht="15.75" thickBot="1" x14ac:dyDescent="0.3">
      <c r="A4835" s="575"/>
      <c r="B4835" s="576"/>
      <c r="C4835" s="576"/>
      <c r="D4835" s="576"/>
      <c r="E4835" s="73"/>
      <c r="F4835" s="111"/>
      <c r="G4835" s="111"/>
      <c r="H4835" s="111"/>
      <c r="I4835" s="73"/>
      <c r="J4835" s="118"/>
    </row>
    <row r="4836" spans="1:10" ht="15.75" thickBot="1" x14ac:dyDescent="0.3">
      <c r="A4836" s="568" t="s">
        <v>192</v>
      </c>
      <c r="B4836" s="569"/>
      <c r="C4836" s="569"/>
      <c r="D4836" s="569"/>
      <c r="E4836" s="112"/>
      <c r="F4836" s="113">
        <f>SUM(F4829:F4835)</f>
        <v>65.58</v>
      </c>
      <c r="G4836" s="113">
        <f>SUM(G4829:G4835)</f>
        <v>56.42</v>
      </c>
      <c r="H4836" s="113"/>
      <c r="I4836" s="112">
        <f>SUM(I4829:I4835)</f>
        <v>76.260000000000005</v>
      </c>
      <c r="J4836" s="188">
        <f>SUM(J4829:J4835)</f>
        <v>673.11</v>
      </c>
    </row>
    <row r="4837" spans="1:10" ht="15.75" thickBot="1" x14ac:dyDescent="0.3">
      <c r="A4837" s="570" t="s">
        <v>196</v>
      </c>
      <c r="B4837" s="571"/>
      <c r="C4837" s="571"/>
      <c r="D4837" s="571"/>
      <c r="E4837" s="571" t="s">
        <v>190</v>
      </c>
      <c r="F4837" s="571"/>
      <c r="G4837" s="121"/>
      <c r="H4837" s="571" t="s">
        <v>191</v>
      </c>
      <c r="I4837" s="571"/>
      <c r="J4837" s="122"/>
    </row>
    <row r="4838" spans="1:10" x14ac:dyDescent="0.25">
      <c r="A4838" s="116"/>
      <c r="B4838" s="81"/>
      <c r="C4838" s="81"/>
      <c r="D4838" s="81"/>
      <c r="E4838" s="81"/>
      <c r="F4838" s="81"/>
      <c r="G4838" s="81"/>
      <c r="H4838" s="81"/>
      <c r="I4838" s="81"/>
      <c r="J4838" s="115"/>
    </row>
    <row r="4839" spans="1:10" x14ac:dyDescent="0.25">
      <c r="A4839" s="515" t="s">
        <v>224</v>
      </c>
      <c r="B4839" s="516"/>
      <c r="C4839" s="516"/>
      <c r="D4839" s="517"/>
      <c r="E4839" s="21" t="s">
        <v>429</v>
      </c>
      <c r="F4839" s="110">
        <v>20.100000000000001</v>
      </c>
      <c r="G4839" s="22">
        <v>91.6</v>
      </c>
      <c r="H4839" s="21" t="s">
        <v>476</v>
      </c>
      <c r="I4839" s="15">
        <v>21.32</v>
      </c>
      <c r="J4839" s="22">
        <v>149.80000000000001</v>
      </c>
    </row>
    <row r="4840" spans="1:10" x14ac:dyDescent="0.25">
      <c r="A4840" s="515" t="s">
        <v>475</v>
      </c>
      <c r="B4840" s="516"/>
      <c r="C4840" s="516"/>
      <c r="D4840" s="517"/>
      <c r="E4840" s="44" t="s">
        <v>140</v>
      </c>
      <c r="F4840" s="110">
        <v>44.44</v>
      </c>
      <c r="G4840" s="22">
        <v>234.56</v>
      </c>
      <c r="H4840" s="44">
        <v>200</v>
      </c>
      <c r="I4840" s="15">
        <v>53.57</v>
      </c>
      <c r="J4840" s="22">
        <v>234.56</v>
      </c>
    </row>
    <row r="4841" spans="1:10" x14ac:dyDescent="0.25">
      <c r="A4841" s="512" t="s">
        <v>143</v>
      </c>
      <c r="B4841" s="513"/>
      <c r="C4841" s="513"/>
      <c r="D4841" s="514"/>
      <c r="E4841" s="26">
        <v>180</v>
      </c>
      <c r="F4841" s="110">
        <v>10.3</v>
      </c>
      <c r="G4841" s="25">
        <v>215.06</v>
      </c>
      <c r="H4841" s="26">
        <v>200</v>
      </c>
      <c r="I4841" s="15">
        <v>11.44</v>
      </c>
      <c r="J4841" s="25">
        <v>258.07</v>
      </c>
    </row>
    <row r="4842" spans="1:10" x14ac:dyDescent="0.25">
      <c r="A4842" s="539" t="s">
        <v>209</v>
      </c>
      <c r="B4842" s="540"/>
      <c r="C4842" s="540"/>
      <c r="D4842" s="541"/>
      <c r="E4842" s="26">
        <v>62</v>
      </c>
      <c r="F4842" s="273">
        <v>6.1559999999999997</v>
      </c>
      <c r="G4842" s="274">
        <v>6.9</v>
      </c>
      <c r="H4842" s="272">
        <v>110</v>
      </c>
      <c r="I4842" s="275">
        <v>10.65</v>
      </c>
      <c r="J4842" s="274">
        <v>8.1999999999999993</v>
      </c>
    </row>
    <row r="4843" spans="1:10" x14ac:dyDescent="0.25">
      <c r="A4843" s="512" t="s">
        <v>21</v>
      </c>
      <c r="B4843" s="513"/>
      <c r="C4843" s="513"/>
      <c r="D4843" s="514"/>
      <c r="E4843" s="26">
        <v>30</v>
      </c>
      <c r="F4843" s="110">
        <v>1.53</v>
      </c>
      <c r="G4843" s="25">
        <v>68</v>
      </c>
      <c r="H4843" s="26">
        <v>30</v>
      </c>
      <c r="I4843" s="110">
        <v>1.53</v>
      </c>
      <c r="J4843" s="25">
        <v>68</v>
      </c>
    </row>
    <row r="4844" spans="1:10" x14ac:dyDescent="0.25">
      <c r="A4844" s="512" t="s">
        <v>3</v>
      </c>
      <c r="B4844" s="513"/>
      <c r="C4844" s="513"/>
      <c r="D4844" s="514"/>
      <c r="E4844" s="26">
        <v>30</v>
      </c>
      <c r="F4844" s="110">
        <v>1.86</v>
      </c>
      <c r="G4844" s="25">
        <v>71.25</v>
      </c>
      <c r="H4844" s="26">
        <v>30</v>
      </c>
      <c r="I4844" s="110">
        <v>1.86</v>
      </c>
      <c r="J4844" s="25">
        <v>71.25</v>
      </c>
    </row>
    <row r="4845" spans="1:10" ht="15.75" thickBot="1" x14ac:dyDescent="0.3">
      <c r="A4845" s="512" t="s">
        <v>225</v>
      </c>
      <c r="B4845" s="513"/>
      <c r="C4845" s="513"/>
      <c r="D4845" s="514"/>
      <c r="E4845" s="26">
        <v>200</v>
      </c>
      <c r="F4845" s="111">
        <v>14</v>
      </c>
      <c r="G4845" s="25">
        <v>114.8</v>
      </c>
      <c r="H4845" s="26">
        <v>200</v>
      </c>
      <c r="I4845" s="111">
        <v>14</v>
      </c>
      <c r="J4845" s="25">
        <v>114.8</v>
      </c>
    </row>
    <row r="4846" spans="1:10" ht="15.75" thickBot="1" x14ac:dyDescent="0.3">
      <c r="A4846" s="568" t="s">
        <v>192</v>
      </c>
      <c r="B4846" s="569"/>
      <c r="C4846" s="569"/>
      <c r="D4846" s="569"/>
      <c r="E4846" s="112"/>
      <c r="F4846" s="113">
        <f>SUM(F4839:F4845)</f>
        <v>98.385999999999996</v>
      </c>
      <c r="G4846" s="113">
        <f>SUM(G4839:G4845)</f>
        <v>802.17</v>
      </c>
      <c r="H4846" s="113">
        <f>SUM(H4839:H4845)</f>
        <v>770</v>
      </c>
      <c r="I4846" s="113">
        <f>SUM(I4839:I4845)</f>
        <v>114.37</v>
      </c>
      <c r="J4846" s="188">
        <f>SUM(J4839:J4845)</f>
        <v>904.68000000000006</v>
      </c>
    </row>
    <row r="4847" spans="1:10" ht="15.75" thickBot="1" x14ac:dyDescent="0.3">
      <c r="A4847" s="570" t="s">
        <v>198</v>
      </c>
      <c r="B4847" s="571"/>
      <c r="C4847" s="571"/>
      <c r="D4847" s="571"/>
      <c r="E4847" s="571" t="s">
        <v>190</v>
      </c>
      <c r="F4847" s="571"/>
      <c r="G4847" s="571"/>
      <c r="H4847" s="571"/>
      <c r="I4847" s="571"/>
      <c r="J4847" s="122"/>
    </row>
    <row r="4848" spans="1:10" x14ac:dyDescent="0.25">
      <c r="A4848" s="116"/>
      <c r="B4848" s="81"/>
      <c r="C4848" s="81"/>
      <c r="D4848" s="81"/>
      <c r="E4848" s="81"/>
      <c r="F4848" s="81"/>
      <c r="G4848" s="81"/>
      <c r="H4848" s="81"/>
      <c r="I4848" s="81"/>
      <c r="J4848" s="115"/>
    </row>
    <row r="4849" spans="1:10" x14ac:dyDescent="0.25">
      <c r="A4849" s="594" t="s">
        <v>294</v>
      </c>
      <c r="B4849" s="595"/>
      <c r="C4849" s="595"/>
      <c r="D4849" s="595"/>
      <c r="E4849" s="270" t="s">
        <v>505</v>
      </c>
      <c r="F4849" s="110">
        <v>31.74</v>
      </c>
      <c r="G4849" s="15"/>
      <c r="H4849" s="110"/>
      <c r="I4849" s="15"/>
      <c r="J4849" s="117"/>
    </row>
    <row r="4850" spans="1:10" x14ac:dyDescent="0.25">
      <c r="A4850" s="594" t="s">
        <v>295</v>
      </c>
      <c r="B4850" s="595"/>
      <c r="C4850" s="595"/>
      <c r="D4850" s="595"/>
      <c r="E4850" s="15">
        <v>200</v>
      </c>
      <c r="F4850" s="110">
        <v>8.26</v>
      </c>
      <c r="G4850" s="15"/>
      <c r="H4850" s="110"/>
      <c r="I4850" s="15"/>
      <c r="J4850" s="117"/>
    </row>
    <row r="4851" spans="1:10" x14ac:dyDescent="0.25">
      <c r="A4851" s="596"/>
      <c r="B4851" s="597"/>
      <c r="C4851" s="597"/>
      <c r="D4851" s="597"/>
      <c r="E4851" s="15"/>
      <c r="F4851" s="110"/>
      <c r="G4851" s="15"/>
      <c r="H4851" s="110"/>
      <c r="I4851" s="15"/>
      <c r="J4851" s="117"/>
    </row>
    <row r="4852" spans="1:10" ht="15.75" thickBot="1" x14ac:dyDescent="0.3">
      <c r="A4852" s="575"/>
      <c r="B4852" s="576"/>
      <c r="C4852" s="576"/>
      <c r="D4852" s="576"/>
      <c r="E4852" s="73"/>
      <c r="F4852" s="111"/>
      <c r="G4852" s="73"/>
      <c r="H4852" s="111"/>
      <c r="I4852" s="73"/>
      <c r="J4852" s="118"/>
    </row>
    <row r="4853" spans="1:10" ht="15.75" thickBot="1" x14ac:dyDescent="0.3">
      <c r="A4853" s="568" t="s">
        <v>192</v>
      </c>
      <c r="B4853" s="569"/>
      <c r="C4853" s="569"/>
      <c r="D4853" s="569"/>
      <c r="E4853" s="112"/>
      <c r="F4853" s="113">
        <f>SUM(F4849:F4852)</f>
        <v>40</v>
      </c>
      <c r="G4853" s="112"/>
      <c r="H4853" s="113">
        <f>SUM(H4849:H4852)</f>
        <v>0</v>
      </c>
      <c r="I4853" s="112"/>
      <c r="J4853" s="114"/>
    </row>
    <row r="4854" spans="1:10" x14ac:dyDescent="0.25">
      <c r="A4854" s="189"/>
      <c r="B4854" s="189"/>
      <c r="C4854" s="189"/>
      <c r="D4854" s="189"/>
      <c r="E4854" s="81"/>
      <c r="F4854" s="190"/>
      <c r="G4854" s="81"/>
      <c r="H4854" s="190"/>
      <c r="I4854" s="81"/>
      <c r="J4854" s="81"/>
    </row>
    <row r="4855" spans="1:10" x14ac:dyDescent="0.25">
      <c r="A4855" s="189"/>
      <c r="B4855" s="189"/>
      <c r="C4855" s="189"/>
      <c r="D4855" s="189"/>
      <c r="E4855" s="81"/>
      <c r="F4855" s="190"/>
      <c r="G4855" s="81"/>
      <c r="H4855" s="190"/>
      <c r="I4855" s="81"/>
      <c r="J4855" s="81"/>
    </row>
    <row r="4856" spans="1:10" x14ac:dyDescent="0.25">
      <c r="A4856" s="189" t="s">
        <v>411</v>
      </c>
      <c r="B4856" s="189"/>
      <c r="C4856" s="189"/>
      <c r="D4856" s="189"/>
      <c r="E4856" s="81"/>
      <c r="F4856" s="190"/>
      <c r="G4856" s="81" t="s">
        <v>414</v>
      </c>
      <c r="H4856" s="190"/>
      <c r="I4856" s="9"/>
      <c r="J4856" s="9"/>
    </row>
    <row r="4857" spans="1:10" x14ac:dyDescent="0.25">
      <c r="A4857" s="189"/>
      <c r="B4857" s="189"/>
      <c r="C4857" s="189"/>
      <c r="D4857" s="189"/>
      <c r="E4857" s="81"/>
      <c r="F4857" s="190"/>
      <c r="G4857" s="81"/>
      <c r="H4857" s="190"/>
      <c r="I4857" s="9"/>
      <c r="J4857" s="9"/>
    </row>
    <row r="4858" spans="1:10" x14ac:dyDescent="0.25">
      <c r="A4858" s="189" t="s">
        <v>421</v>
      </c>
      <c r="B4858" s="189"/>
      <c r="C4858" s="189"/>
      <c r="D4858" s="189"/>
      <c r="E4858" s="81"/>
      <c r="F4858" s="190"/>
      <c r="G4858" s="81" t="s">
        <v>416</v>
      </c>
      <c r="H4858" s="190"/>
      <c r="I4858" s="9"/>
      <c r="J4858" s="9"/>
    </row>
    <row r="4859" spans="1:10" x14ac:dyDescent="0.25">
      <c r="A4859" s="189"/>
      <c r="B4859" s="189"/>
      <c r="C4859" s="189"/>
      <c r="D4859" s="189"/>
      <c r="E4859" s="81"/>
      <c r="F4859" s="190"/>
      <c r="G4859" s="81"/>
      <c r="H4859" s="190"/>
      <c r="I4859" s="9"/>
      <c r="J4859" s="9"/>
    </row>
    <row r="4860" spans="1:10" x14ac:dyDescent="0.25">
      <c r="A4860" s="189" t="s">
        <v>412</v>
      </c>
      <c r="B4860" s="189"/>
      <c r="C4860" s="189"/>
      <c r="D4860" s="189"/>
      <c r="E4860" s="81"/>
      <c r="F4860" s="190"/>
      <c r="G4860" s="81" t="s">
        <v>420</v>
      </c>
      <c r="H4860" s="190"/>
      <c r="I4860" s="9"/>
      <c r="J4860" s="9"/>
    </row>
    <row r="4861" spans="1:10" x14ac:dyDescent="0.25">
      <c r="A4861" s="189"/>
      <c r="B4861" s="189"/>
      <c r="C4861" s="189"/>
      <c r="D4861" s="189"/>
      <c r="E4861" s="81"/>
      <c r="F4861" s="190"/>
      <c r="G4861" s="81"/>
      <c r="H4861" s="190"/>
      <c r="I4861" s="9"/>
      <c r="J4861" s="9"/>
    </row>
    <row r="4862" spans="1:10" x14ac:dyDescent="0.25">
      <c r="A4862" s="189" t="s">
        <v>413</v>
      </c>
      <c r="B4862" s="189"/>
      <c r="C4862" s="189"/>
      <c r="D4862" s="189"/>
      <c r="E4862" s="81"/>
      <c r="F4862" s="190"/>
      <c r="G4862" s="81" t="s">
        <v>481</v>
      </c>
      <c r="H4862" s="190"/>
      <c r="I4862" s="9"/>
      <c r="J4862" s="9"/>
    </row>
    <row r="4863" spans="1:10" x14ac:dyDescent="0.25">
      <c r="A4863" s="189"/>
      <c r="B4863" s="189"/>
      <c r="C4863" s="189"/>
      <c r="D4863" s="189"/>
      <c r="E4863" s="81"/>
      <c r="F4863" s="190"/>
      <c r="G4863" s="81"/>
      <c r="H4863" s="190"/>
      <c r="I4863" s="9"/>
      <c r="J4863" s="9"/>
    </row>
    <row r="4864" spans="1:10" x14ac:dyDescent="0.25">
      <c r="A4864" s="9" t="s">
        <v>410</v>
      </c>
      <c r="B4864" s="9"/>
      <c r="C4864" s="9"/>
      <c r="D4864" s="9"/>
      <c r="E4864" s="9"/>
      <c r="F4864" s="9"/>
      <c r="G4864" s="9"/>
      <c r="H4864" s="9" t="s">
        <v>186</v>
      </c>
      <c r="I4864" s="9"/>
      <c r="J4864" s="9"/>
    </row>
    <row r="4865" spans="1:10" ht="21.75" thickBot="1" x14ac:dyDescent="0.4">
      <c r="A4865" s="9"/>
      <c r="B4865" s="9"/>
      <c r="C4865" s="99" t="s">
        <v>188</v>
      </c>
      <c r="D4865" s="99"/>
      <c r="E4865" s="99"/>
      <c r="F4865" s="9"/>
      <c r="G4865" s="9"/>
      <c r="H4865" s="265" t="s">
        <v>624</v>
      </c>
      <c r="I4865" s="9"/>
      <c r="J4865" s="9"/>
    </row>
    <row r="4866" spans="1:10" ht="15.75" thickBot="1" x14ac:dyDescent="0.3">
      <c r="A4866" s="577"/>
      <c r="B4866" s="578"/>
      <c r="C4866" s="578"/>
      <c r="D4866" s="578"/>
      <c r="E4866" s="508" t="s">
        <v>193</v>
      </c>
      <c r="F4866" s="508" t="s">
        <v>194</v>
      </c>
      <c r="G4866" s="508" t="s">
        <v>195</v>
      </c>
      <c r="H4866" s="508" t="s">
        <v>193</v>
      </c>
      <c r="I4866" s="508" t="s">
        <v>194</v>
      </c>
      <c r="J4866" s="120" t="s">
        <v>195</v>
      </c>
    </row>
    <row r="4867" spans="1:10" ht="15.75" thickBot="1" x14ac:dyDescent="0.3">
      <c r="A4867" s="570" t="s">
        <v>189</v>
      </c>
      <c r="B4867" s="571"/>
      <c r="C4867" s="571"/>
      <c r="D4867" s="571"/>
      <c r="E4867" s="571" t="s">
        <v>190</v>
      </c>
      <c r="F4867" s="571"/>
      <c r="G4867" s="121"/>
      <c r="H4867" s="571" t="s">
        <v>191</v>
      </c>
      <c r="I4867" s="571"/>
      <c r="J4867" s="122"/>
    </row>
    <row r="4868" spans="1:10" x14ac:dyDescent="0.25">
      <c r="A4868" s="116"/>
      <c r="B4868" s="81"/>
      <c r="C4868" s="81"/>
      <c r="D4868" s="81"/>
      <c r="E4868" s="81"/>
      <c r="F4868" s="81"/>
      <c r="G4868" s="81"/>
      <c r="H4868" s="81"/>
      <c r="I4868" s="81"/>
      <c r="J4868" s="115"/>
    </row>
    <row r="4869" spans="1:10" x14ac:dyDescent="0.25">
      <c r="A4869" s="515" t="s">
        <v>239</v>
      </c>
      <c r="B4869" s="516"/>
      <c r="C4869" s="516"/>
      <c r="D4869" s="517"/>
      <c r="E4869" s="21">
        <v>125</v>
      </c>
      <c r="F4869" s="110">
        <v>22.79</v>
      </c>
      <c r="G4869" s="25">
        <v>312.07</v>
      </c>
      <c r="H4869" s="21">
        <v>180</v>
      </c>
      <c r="I4869" s="15">
        <v>32.82</v>
      </c>
      <c r="J4869" s="25">
        <v>412.73</v>
      </c>
    </row>
    <row r="4870" spans="1:10" x14ac:dyDescent="0.25">
      <c r="A4870" s="512" t="s">
        <v>240</v>
      </c>
      <c r="B4870" s="513"/>
      <c r="C4870" s="513"/>
      <c r="D4870" s="514"/>
      <c r="E4870" s="26">
        <v>21</v>
      </c>
      <c r="F4870" s="25">
        <v>12.45</v>
      </c>
      <c r="G4870" s="25">
        <v>74.599999999999994</v>
      </c>
      <c r="H4870" s="26">
        <v>19</v>
      </c>
      <c r="I4870" s="15">
        <v>11.68</v>
      </c>
      <c r="J4870" s="25">
        <v>74.599999999999994</v>
      </c>
    </row>
    <row r="4871" spans="1:10" x14ac:dyDescent="0.25">
      <c r="A4871" s="512" t="s">
        <v>246</v>
      </c>
      <c r="B4871" s="513"/>
      <c r="C4871" s="513"/>
      <c r="D4871" s="514"/>
      <c r="E4871" s="26">
        <v>200</v>
      </c>
      <c r="F4871" s="110">
        <v>4.25</v>
      </c>
      <c r="G4871" s="25">
        <v>89.55</v>
      </c>
      <c r="H4871" s="26">
        <v>200</v>
      </c>
      <c r="I4871" s="15">
        <v>5.67</v>
      </c>
      <c r="J4871" s="25">
        <v>89.55</v>
      </c>
    </row>
    <row r="4872" spans="1:10" x14ac:dyDescent="0.25">
      <c r="A4872" s="512" t="s">
        <v>21</v>
      </c>
      <c r="B4872" s="513"/>
      <c r="C4872" s="513"/>
      <c r="D4872" s="514"/>
      <c r="E4872" s="26">
        <v>30</v>
      </c>
      <c r="F4872" s="110">
        <v>1.53</v>
      </c>
      <c r="G4872" s="25">
        <v>67.8</v>
      </c>
      <c r="H4872" s="26">
        <v>30</v>
      </c>
      <c r="I4872" s="15">
        <v>1.53</v>
      </c>
      <c r="J4872" s="25">
        <v>67.8</v>
      </c>
    </row>
    <row r="4873" spans="1:10" x14ac:dyDescent="0.25">
      <c r="A4873" s="512" t="s">
        <v>227</v>
      </c>
      <c r="B4873" s="513"/>
      <c r="C4873" s="513"/>
      <c r="D4873" s="514"/>
      <c r="E4873" s="26">
        <v>100</v>
      </c>
      <c r="F4873" s="25">
        <v>24.56</v>
      </c>
      <c r="G4873" s="25">
        <v>42</v>
      </c>
      <c r="H4873" s="26">
        <v>100</v>
      </c>
      <c r="I4873" s="15">
        <v>24.56</v>
      </c>
      <c r="J4873" s="25">
        <v>42</v>
      </c>
    </row>
    <row r="4874" spans="1:10" x14ac:dyDescent="0.25">
      <c r="A4874" s="539"/>
      <c r="B4874" s="540"/>
      <c r="C4874" s="540"/>
      <c r="D4874" s="541"/>
      <c r="E4874" s="26"/>
      <c r="F4874" s="191"/>
      <c r="G4874" s="25"/>
      <c r="H4874" s="26"/>
      <c r="I4874" s="15"/>
      <c r="J4874" s="25"/>
    </row>
    <row r="4875" spans="1:10" ht="15.75" thickBot="1" x14ac:dyDescent="0.3">
      <c r="A4875" s="575"/>
      <c r="B4875" s="576"/>
      <c r="C4875" s="576"/>
      <c r="D4875" s="576"/>
      <c r="E4875" s="73"/>
      <c r="F4875" s="111"/>
      <c r="G4875" s="111"/>
      <c r="H4875" s="111"/>
      <c r="I4875" s="73"/>
      <c r="J4875" s="118"/>
    </row>
    <row r="4876" spans="1:10" ht="15.75" thickBot="1" x14ac:dyDescent="0.3">
      <c r="A4876" s="568" t="s">
        <v>192</v>
      </c>
      <c r="B4876" s="569"/>
      <c r="C4876" s="569"/>
      <c r="D4876" s="569"/>
      <c r="E4876" s="112"/>
      <c r="F4876" s="113">
        <f>SUM(F4869:F4875)</f>
        <v>65.58</v>
      </c>
      <c r="G4876" s="113">
        <f>SUM(G4869:G4875)</f>
        <v>586.02</v>
      </c>
      <c r="H4876" s="113"/>
      <c r="I4876" s="112">
        <f>SUM(I4869:I4875)</f>
        <v>76.260000000000005</v>
      </c>
      <c r="J4876" s="188">
        <f>SUM(J4869:J4875)</f>
        <v>686.68</v>
      </c>
    </row>
    <row r="4877" spans="1:10" ht="15.75" thickBot="1" x14ac:dyDescent="0.3">
      <c r="A4877" s="570" t="s">
        <v>196</v>
      </c>
      <c r="B4877" s="571"/>
      <c r="C4877" s="571"/>
      <c r="D4877" s="571"/>
      <c r="E4877" s="571" t="s">
        <v>190</v>
      </c>
      <c r="F4877" s="571"/>
      <c r="G4877" s="121"/>
      <c r="H4877" s="571" t="s">
        <v>191</v>
      </c>
      <c r="I4877" s="571"/>
      <c r="J4877" s="122"/>
    </row>
    <row r="4878" spans="1:10" x14ac:dyDescent="0.25">
      <c r="A4878" s="116"/>
      <c r="B4878" s="81"/>
      <c r="C4878" s="81"/>
      <c r="D4878" s="81"/>
      <c r="E4878" s="81"/>
      <c r="F4878" s="81"/>
      <c r="G4878" s="81"/>
      <c r="H4878" s="81"/>
      <c r="I4878" s="81"/>
      <c r="J4878" s="115"/>
    </row>
    <row r="4879" spans="1:10" x14ac:dyDescent="0.25">
      <c r="A4879" s="515" t="s">
        <v>436</v>
      </c>
      <c r="B4879" s="516"/>
      <c r="C4879" s="516"/>
      <c r="D4879" s="517"/>
      <c r="E4879" s="208" t="s">
        <v>63</v>
      </c>
      <c r="F4879" s="25">
        <v>16.11</v>
      </c>
      <c r="G4879" s="22">
        <v>121</v>
      </c>
      <c r="H4879" s="21" t="s">
        <v>429</v>
      </c>
      <c r="I4879" s="15">
        <v>21.1</v>
      </c>
      <c r="J4879" s="22">
        <v>147.56</v>
      </c>
    </row>
    <row r="4880" spans="1:10" x14ac:dyDescent="0.25">
      <c r="A4880" s="512" t="s">
        <v>485</v>
      </c>
      <c r="B4880" s="513"/>
      <c r="C4880" s="513"/>
      <c r="D4880" s="514"/>
      <c r="E4880" s="209">
        <v>230</v>
      </c>
      <c r="F4880" s="25">
        <v>68.72</v>
      </c>
      <c r="G4880" s="25">
        <v>445</v>
      </c>
      <c r="H4880" s="21">
        <v>250</v>
      </c>
      <c r="I4880" s="15">
        <v>74.69</v>
      </c>
      <c r="J4880" s="22">
        <v>554</v>
      </c>
    </row>
    <row r="4881" spans="1:10" x14ac:dyDescent="0.25">
      <c r="A4881" s="579" t="s">
        <v>264</v>
      </c>
      <c r="B4881" s="580"/>
      <c r="C4881" s="580"/>
      <c r="D4881" s="581"/>
      <c r="E4881" s="291">
        <v>11</v>
      </c>
      <c r="F4881" s="274">
        <v>3.23</v>
      </c>
      <c r="G4881" s="274">
        <v>6</v>
      </c>
      <c r="H4881" s="272">
        <v>32</v>
      </c>
      <c r="I4881" s="275">
        <v>8.19</v>
      </c>
      <c r="J4881" s="274">
        <v>6</v>
      </c>
    </row>
    <row r="4882" spans="1:10" x14ac:dyDescent="0.25">
      <c r="A4882" s="582" t="s">
        <v>21</v>
      </c>
      <c r="B4882" s="583"/>
      <c r="C4882" s="583"/>
      <c r="D4882" s="584"/>
      <c r="E4882" s="291">
        <v>30</v>
      </c>
      <c r="F4882" s="274">
        <v>1.53</v>
      </c>
      <c r="G4882" s="274">
        <v>68</v>
      </c>
      <c r="H4882" s="272">
        <v>30</v>
      </c>
      <c r="I4882" s="275">
        <v>1.53</v>
      </c>
      <c r="J4882" s="274">
        <v>68</v>
      </c>
    </row>
    <row r="4883" spans="1:10" x14ac:dyDescent="0.25">
      <c r="A4883" s="582" t="s">
        <v>3</v>
      </c>
      <c r="B4883" s="583"/>
      <c r="C4883" s="583"/>
      <c r="D4883" s="584"/>
      <c r="E4883" s="291">
        <v>30</v>
      </c>
      <c r="F4883" s="274">
        <v>1.86</v>
      </c>
      <c r="G4883" s="274">
        <v>71.25</v>
      </c>
      <c r="H4883" s="272">
        <v>30</v>
      </c>
      <c r="I4883" s="273">
        <v>1.86</v>
      </c>
      <c r="J4883" s="274">
        <v>71.25</v>
      </c>
    </row>
    <row r="4884" spans="1:10" x14ac:dyDescent="0.25">
      <c r="A4884" s="579" t="s">
        <v>248</v>
      </c>
      <c r="B4884" s="580"/>
      <c r="C4884" s="580"/>
      <c r="D4884" s="581"/>
      <c r="E4884" s="291">
        <v>200</v>
      </c>
      <c r="F4884" s="274">
        <v>7</v>
      </c>
      <c r="G4884" s="274">
        <v>106</v>
      </c>
      <c r="H4884" s="272">
        <v>200</v>
      </c>
      <c r="I4884" s="273">
        <v>7</v>
      </c>
      <c r="J4884" s="274">
        <v>106</v>
      </c>
    </row>
    <row r="4885" spans="1:10" ht="15.75" thickBot="1" x14ac:dyDescent="0.3">
      <c r="A4885" s="579"/>
      <c r="B4885" s="580"/>
      <c r="C4885" s="580"/>
      <c r="D4885" s="581"/>
      <c r="E4885" s="272"/>
      <c r="F4885" s="274"/>
      <c r="G4885" s="274"/>
      <c r="H4885" s="272"/>
      <c r="I4885" s="273"/>
      <c r="J4885" s="274"/>
    </row>
    <row r="4886" spans="1:10" ht="15.75" thickBot="1" x14ac:dyDescent="0.3">
      <c r="A4886" s="585" t="s">
        <v>192</v>
      </c>
      <c r="B4886" s="586"/>
      <c r="C4886" s="586"/>
      <c r="D4886" s="586"/>
      <c r="E4886" s="469"/>
      <c r="F4886" s="470">
        <f>SUM(F4879:F4885)</f>
        <v>98.45</v>
      </c>
      <c r="G4886" s="470">
        <f>SUM(G4879:G4885)</f>
        <v>817.25</v>
      </c>
      <c r="H4886" s="470">
        <f>SUM(H4879:H4885)</f>
        <v>542</v>
      </c>
      <c r="I4886" s="470">
        <f>SUM(I4879:I4885)</f>
        <v>114.36999999999999</v>
      </c>
      <c r="J4886" s="471">
        <f>SUM(J4879:J4885)</f>
        <v>952.81</v>
      </c>
    </row>
    <row r="4887" spans="1:10" ht="15.75" thickBot="1" x14ac:dyDescent="0.3">
      <c r="A4887" s="587" t="s">
        <v>198</v>
      </c>
      <c r="B4887" s="588"/>
      <c r="C4887" s="588"/>
      <c r="D4887" s="588"/>
      <c r="E4887" s="588" t="s">
        <v>190</v>
      </c>
      <c r="F4887" s="588"/>
      <c r="G4887" s="588"/>
      <c r="H4887" s="588"/>
      <c r="I4887" s="588"/>
      <c r="J4887" s="472"/>
    </row>
    <row r="4888" spans="1:10" x14ac:dyDescent="0.25">
      <c r="A4888" s="473"/>
      <c r="B4888" s="474"/>
      <c r="C4888" s="474"/>
      <c r="D4888" s="474"/>
      <c r="E4888" s="474"/>
      <c r="F4888" s="474"/>
      <c r="G4888" s="474"/>
      <c r="H4888" s="474"/>
      <c r="I4888" s="474"/>
      <c r="J4888" s="475"/>
    </row>
    <row r="4889" spans="1:10" x14ac:dyDescent="0.25">
      <c r="A4889" s="582" t="s">
        <v>538</v>
      </c>
      <c r="B4889" s="583"/>
      <c r="C4889" s="583"/>
      <c r="D4889" s="584"/>
      <c r="E4889" s="272">
        <v>200</v>
      </c>
      <c r="F4889" s="273">
        <v>17.5</v>
      </c>
      <c r="G4889" s="274">
        <v>112.52</v>
      </c>
      <c r="H4889" s="273"/>
      <c r="I4889" s="275"/>
      <c r="J4889" s="476"/>
    </row>
    <row r="4890" spans="1:10" x14ac:dyDescent="0.25">
      <c r="A4890" s="582" t="s">
        <v>110</v>
      </c>
      <c r="B4890" s="583"/>
      <c r="C4890" s="583"/>
      <c r="D4890" s="584"/>
      <c r="E4890" s="272">
        <v>70</v>
      </c>
      <c r="F4890" s="273">
        <v>22.5</v>
      </c>
      <c r="G4890" s="274">
        <v>239.84</v>
      </c>
      <c r="H4890" s="273"/>
      <c r="I4890" s="275"/>
      <c r="J4890" s="476"/>
    </row>
    <row r="4891" spans="1:10" x14ac:dyDescent="0.25">
      <c r="A4891" s="589"/>
      <c r="B4891" s="590"/>
      <c r="C4891" s="590"/>
      <c r="D4891" s="591"/>
      <c r="E4891" s="477"/>
      <c r="F4891" s="273"/>
      <c r="G4891" s="275"/>
      <c r="H4891" s="273"/>
      <c r="I4891" s="275"/>
      <c r="J4891" s="476"/>
    </row>
    <row r="4892" spans="1:10" ht="15.75" thickBot="1" x14ac:dyDescent="0.3">
      <c r="A4892" s="592"/>
      <c r="B4892" s="593"/>
      <c r="C4892" s="593"/>
      <c r="D4892" s="593"/>
      <c r="E4892" s="478"/>
      <c r="F4892" s="479"/>
      <c r="G4892" s="478"/>
      <c r="H4892" s="479"/>
      <c r="I4892" s="478"/>
      <c r="J4892" s="480"/>
    </row>
    <row r="4893" spans="1:10" ht="15.75" thickBot="1" x14ac:dyDescent="0.3">
      <c r="A4893" s="568" t="s">
        <v>192</v>
      </c>
      <c r="B4893" s="569"/>
      <c r="C4893" s="569"/>
      <c r="D4893" s="569"/>
      <c r="E4893" s="112"/>
      <c r="F4893" s="113">
        <f>SUM(F4889:F4892)</f>
        <v>40</v>
      </c>
      <c r="G4893" s="112"/>
      <c r="H4893" s="113">
        <f>SUM(H4889:H4892)</f>
        <v>0</v>
      </c>
      <c r="I4893" s="112"/>
      <c r="J4893" s="114"/>
    </row>
    <row r="4894" spans="1:10" x14ac:dyDescent="0.25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x14ac:dyDescent="0.25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x14ac:dyDescent="0.25">
      <c r="A4896" s="189" t="s">
        <v>411</v>
      </c>
      <c r="B4896" s="189"/>
      <c r="C4896" s="189"/>
      <c r="D4896" s="189"/>
      <c r="E4896" s="81"/>
      <c r="F4896" s="190"/>
      <c r="G4896" s="81" t="s">
        <v>414</v>
      </c>
      <c r="H4896" s="190"/>
      <c r="I4896" s="9"/>
      <c r="J4896" s="9"/>
    </row>
    <row r="4897" spans="1:10" x14ac:dyDescent="0.25">
      <c r="A4897" s="189"/>
      <c r="B4897" s="189"/>
      <c r="C4897" s="189"/>
      <c r="D4897" s="189"/>
      <c r="E4897" s="81"/>
      <c r="F4897" s="190"/>
      <c r="G4897" s="81"/>
      <c r="H4897" s="190"/>
      <c r="I4897" s="9"/>
      <c r="J4897" s="9"/>
    </row>
    <row r="4898" spans="1:10" x14ac:dyDescent="0.25">
      <c r="A4898" s="189" t="s">
        <v>421</v>
      </c>
      <c r="B4898" s="189"/>
      <c r="C4898" s="189"/>
      <c r="D4898" s="189"/>
      <c r="E4898" s="81"/>
      <c r="F4898" s="190"/>
      <c r="G4898" s="81" t="s">
        <v>416</v>
      </c>
      <c r="H4898" s="190"/>
      <c r="I4898" s="9"/>
      <c r="J4898" s="9"/>
    </row>
    <row r="4899" spans="1:10" x14ac:dyDescent="0.25">
      <c r="A4899" s="189"/>
      <c r="B4899" s="189"/>
      <c r="C4899" s="189"/>
      <c r="D4899" s="189"/>
      <c r="E4899" s="81"/>
      <c r="F4899" s="190"/>
      <c r="G4899" s="81"/>
      <c r="H4899" s="190"/>
      <c r="I4899" s="9"/>
      <c r="J4899" s="9"/>
    </row>
    <row r="4900" spans="1:10" x14ac:dyDescent="0.25">
      <c r="A4900" s="189" t="s">
        <v>412</v>
      </c>
      <c r="B4900" s="189"/>
      <c r="C4900" s="189"/>
      <c r="D4900" s="189"/>
      <c r="E4900" s="81"/>
      <c r="F4900" s="190"/>
      <c r="G4900" s="81" t="s">
        <v>420</v>
      </c>
      <c r="H4900" s="190"/>
      <c r="I4900" s="9"/>
      <c r="J4900" s="9"/>
    </row>
    <row r="4901" spans="1:10" x14ac:dyDescent="0.25">
      <c r="A4901" s="189"/>
      <c r="B4901" s="189"/>
      <c r="C4901" s="189"/>
      <c r="D4901" s="189"/>
      <c r="E4901" s="81"/>
      <c r="F4901" s="190"/>
      <c r="G4901" s="81"/>
      <c r="H4901" s="190"/>
      <c r="I4901" s="9"/>
      <c r="J4901" s="9"/>
    </row>
    <row r="4902" spans="1:10" x14ac:dyDescent="0.25">
      <c r="A4902" s="189" t="s">
        <v>413</v>
      </c>
      <c r="B4902" s="189"/>
      <c r="C4902" s="189"/>
      <c r="D4902" s="189"/>
      <c r="E4902" s="81"/>
      <c r="F4902" s="190"/>
      <c r="G4902" s="81" t="s">
        <v>481</v>
      </c>
      <c r="H4902" s="190"/>
      <c r="I4902" s="9"/>
      <c r="J4902" s="9"/>
    </row>
    <row r="4903" spans="1:10" x14ac:dyDescent="0.25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x14ac:dyDescent="0.25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x14ac:dyDescent="0.25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x14ac:dyDescent="0.25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x14ac:dyDescent="0.25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x14ac:dyDescent="0.25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x14ac:dyDescent="0.25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x14ac:dyDescent="0.25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x14ac:dyDescent="0.25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x14ac:dyDescent="0.25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x14ac:dyDescent="0.25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x14ac:dyDescent="0.25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x14ac:dyDescent="0.25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x14ac:dyDescent="0.25">
      <c r="A4916" s="9" t="s">
        <v>410</v>
      </c>
      <c r="B4916" s="9"/>
      <c r="C4916" s="9"/>
      <c r="D4916" s="9"/>
      <c r="E4916" s="9"/>
      <c r="F4916" s="9"/>
      <c r="G4916" s="9"/>
      <c r="H4916" s="9" t="s">
        <v>186</v>
      </c>
      <c r="I4916" s="9"/>
      <c r="J4916" s="9"/>
    </row>
    <row r="4917" spans="1:10" ht="21.75" thickBot="1" x14ac:dyDescent="0.4">
      <c r="A4917" s="9"/>
      <c r="B4917" s="9"/>
      <c r="C4917" s="99" t="s">
        <v>188</v>
      </c>
      <c r="D4917" s="99"/>
      <c r="E4917" s="99"/>
      <c r="F4917" s="9"/>
      <c r="G4917" s="9"/>
      <c r="H4917" s="300" t="s">
        <v>625</v>
      </c>
      <c r="I4917" s="9"/>
      <c r="J4917" s="9"/>
    </row>
    <row r="4918" spans="1:10" ht="15.75" thickBot="1" x14ac:dyDescent="0.3">
      <c r="A4918" s="577"/>
      <c r="B4918" s="578"/>
      <c r="C4918" s="578"/>
      <c r="D4918" s="578"/>
      <c r="E4918" s="508" t="s">
        <v>193</v>
      </c>
      <c r="F4918" s="508" t="s">
        <v>194</v>
      </c>
      <c r="G4918" s="508" t="s">
        <v>195</v>
      </c>
      <c r="H4918" s="508" t="s">
        <v>193</v>
      </c>
      <c r="I4918" s="508" t="s">
        <v>194</v>
      </c>
      <c r="J4918" s="120" t="s">
        <v>195</v>
      </c>
    </row>
    <row r="4919" spans="1:10" ht="15.75" thickBot="1" x14ac:dyDescent="0.3">
      <c r="A4919" s="570" t="s">
        <v>189</v>
      </c>
      <c r="B4919" s="571"/>
      <c r="C4919" s="571"/>
      <c r="D4919" s="571"/>
      <c r="E4919" s="571" t="s">
        <v>190</v>
      </c>
      <c r="F4919" s="571"/>
      <c r="G4919" s="121"/>
      <c r="H4919" s="571" t="s">
        <v>191</v>
      </c>
      <c r="I4919" s="571"/>
      <c r="J4919" s="122"/>
    </row>
    <row r="4920" spans="1:10" x14ac:dyDescent="0.25">
      <c r="A4920" s="116"/>
      <c r="B4920" s="81"/>
      <c r="C4920" s="81"/>
      <c r="D4920" s="81"/>
      <c r="E4920" s="81"/>
      <c r="F4920" s="81"/>
      <c r="G4920" s="81"/>
      <c r="H4920" s="81"/>
      <c r="I4920" s="81"/>
      <c r="J4920" s="115"/>
    </row>
    <row r="4921" spans="1:10" x14ac:dyDescent="0.25">
      <c r="A4921" s="515" t="s">
        <v>324</v>
      </c>
      <c r="B4921" s="516"/>
      <c r="C4921" s="516"/>
      <c r="D4921" s="517"/>
      <c r="E4921" s="44">
        <v>210</v>
      </c>
      <c r="F4921" s="110">
        <v>21.27</v>
      </c>
      <c r="G4921" s="22">
        <v>221.9</v>
      </c>
      <c r="H4921" s="44">
        <v>260</v>
      </c>
      <c r="I4921" s="15">
        <v>24.47</v>
      </c>
      <c r="J4921" s="22">
        <v>247.15</v>
      </c>
    </row>
    <row r="4922" spans="1:10" x14ac:dyDescent="0.25">
      <c r="A4922" s="512" t="s">
        <v>46</v>
      </c>
      <c r="B4922" s="513"/>
      <c r="C4922" s="513"/>
      <c r="D4922" s="514"/>
      <c r="E4922" s="26">
        <v>23</v>
      </c>
      <c r="F4922" s="25">
        <v>19.12</v>
      </c>
      <c r="G4922" s="25">
        <v>55.95</v>
      </c>
      <c r="H4922" s="26">
        <v>33</v>
      </c>
      <c r="I4922" s="15">
        <v>26.6</v>
      </c>
      <c r="J4922" s="25">
        <v>55.95</v>
      </c>
    </row>
    <row r="4923" spans="1:10" x14ac:dyDescent="0.25">
      <c r="A4923" s="512" t="s">
        <v>88</v>
      </c>
      <c r="B4923" s="513"/>
      <c r="C4923" s="513"/>
      <c r="D4923" s="514"/>
      <c r="E4923" s="26">
        <v>200</v>
      </c>
      <c r="F4923" s="110">
        <v>11.86</v>
      </c>
      <c r="G4923" s="25">
        <v>190</v>
      </c>
      <c r="H4923" s="26">
        <v>200</v>
      </c>
      <c r="I4923" s="15">
        <v>11.86</v>
      </c>
      <c r="J4923" s="25">
        <v>190</v>
      </c>
    </row>
    <row r="4924" spans="1:10" x14ac:dyDescent="0.25">
      <c r="A4924" s="512" t="s">
        <v>21</v>
      </c>
      <c r="B4924" s="513"/>
      <c r="C4924" s="513"/>
      <c r="D4924" s="514"/>
      <c r="E4924" s="26">
        <v>30</v>
      </c>
      <c r="F4924" s="110">
        <v>1.53</v>
      </c>
      <c r="G4924" s="25">
        <v>67.8</v>
      </c>
      <c r="H4924" s="26">
        <v>30</v>
      </c>
      <c r="I4924" s="15">
        <v>1.53</v>
      </c>
      <c r="J4924" s="25">
        <v>67.8</v>
      </c>
    </row>
    <row r="4925" spans="1:10" x14ac:dyDescent="0.25">
      <c r="A4925" s="512" t="s">
        <v>35</v>
      </c>
      <c r="B4925" s="513"/>
      <c r="C4925" s="513"/>
      <c r="D4925" s="514"/>
      <c r="E4925" s="26">
        <v>60</v>
      </c>
      <c r="F4925" s="25">
        <v>11.8</v>
      </c>
      <c r="G4925" s="25">
        <v>89</v>
      </c>
      <c r="H4925" s="26">
        <v>60</v>
      </c>
      <c r="I4925" s="15">
        <v>11.8</v>
      </c>
      <c r="J4925" s="25">
        <v>89</v>
      </c>
    </row>
    <row r="4926" spans="1:10" x14ac:dyDescent="0.25">
      <c r="A4926" s="539"/>
      <c r="B4926" s="540"/>
      <c r="C4926" s="540"/>
      <c r="D4926" s="541"/>
      <c r="E4926" s="26"/>
      <c r="F4926" s="191"/>
      <c r="G4926" s="25"/>
      <c r="H4926" s="26"/>
      <c r="I4926" s="15"/>
      <c r="J4926" s="25"/>
    </row>
    <row r="4927" spans="1:10" ht="15.75" thickBot="1" x14ac:dyDescent="0.3">
      <c r="A4927" s="575"/>
      <c r="B4927" s="576"/>
      <c r="C4927" s="576"/>
      <c r="D4927" s="576"/>
      <c r="E4927" s="73"/>
      <c r="F4927" s="111"/>
      <c r="G4927" s="111"/>
      <c r="H4927" s="111"/>
      <c r="I4927" s="73"/>
      <c r="J4927" s="118"/>
    </row>
    <row r="4928" spans="1:10" ht="15.75" thickBot="1" x14ac:dyDescent="0.3">
      <c r="A4928" s="568" t="s">
        <v>192</v>
      </c>
      <c r="B4928" s="569"/>
      <c r="C4928" s="569"/>
      <c r="D4928" s="569"/>
      <c r="E4928" s="112"/>
      <c r="F4928" s="113">
        <f>SUM(F4921:F4927)</f>
        <v>65.58</v>
      </c>
      <c r="G4928" s="113">
        <f>SUM(G4921:G4927)</f>
        <v>624.65</v>
      </c>
      <c r="H4928" s="113"/>
      <c r="I4928" s="112">
        <f>SUM(I4921:I4927)</f>
        <v>76.259999999999991</v>
      </c>
      <c r="J4928" s="188">
        <f>SUM(J4921:J4927)</f>
        <v>649.9</v>
      </c>
    </row>
    <row r="4929" spans="1:10" ht="15.75" thickBot="1" x14ac:dyDescent="0.3">
      <c r="A4929" s="570" t="s">
        <v>196</v>
      </c>
      <c r="B4929" s="571"/>
      <c r="C4929" s="571"/>
      <c r="D4929" s="571"/>
      <c r="E4929" s="571" t="s">
        <v>190</v>
      </c>
      <c r="F4929" s="571"/>
      <c r="G4929" s="121"/>
      <c r="H4929" s="571" t="s">
        <v>191</v>
      </c>
      <c r="I4929" s="571"/>
      <c r="J4929" s="122"/>
    </row>
    <row r="4930" spans="1:10" x14ac:dyDescent="0.25">
      <c r="A4930" s="116"/>
      <c r="B4930" s="81"/>
      <c r="C4930" s="81"/>
      <c r="D4930" s="81"/>
      <c r="E4930" s="81"/>
      <c r="F4930" s="81"/>
      <c r="G4930" s="81"/>
      <c r="H4930" s="81"/>
      <c r="I4930" s="81"/>
      <c r="J4930" s="115"/>
    </row>
    <row r="4931" spans="1:10" x14ac:dyDescent="0.25">
      <c r="A4931" s="515" t="s">
        <v>62</v>
      </c>
      <c r="B4931" s="516"/>
      <c r="C4931" s="516"/>
      <c r="D4931" s="517"/>
      <c r="E4931" s="21" t="s">
        <v>63</v>
      </c>
      <c r="F4931" s="25">
        <v>11.78</v>
      </c>
      <c r="G4931" s="22">
        <v>98.2</v>
      </c>
      <c r="H4931" s="26" t="s">
        <v>63</v>
      </c>
      <c r="I4931" s="15">
        <v>11.78</v>
      </c>
      <c r="J4931" s="22">
        <v>126.15</v>
      </c>
    </row>
    <row r="4932" spans="1:10" x14ac:dyDescent="0.25">
      <c r="A4932" s="515" t="s">
        <v>323</v>
      </c>
      <c r="B4932" s="516"/>
      <c r="C4932" s="516"/>
      <c r="D4932" s="517"/>
      <c r="E4932" s="159" t="s">
        <v>591</v>
      </c>
      <c r="F4932" s="25">
        <v>54.68</v>
      </c>
      <c r="G4932" s="160">
        <v>238</v>
      </c>
      <c r="H4932" s="159" t="s">
        <v>515</v>
      </c>
      <c r="I4932" s="15">
        <v>65.98</v>
      </c>
      <c r="J4932" s="160">
        <v>281.27</v>
      </c>
    </row>
    <row r="4933" spans="1:10" x14ac:dyDescent="0.25">
      <c r="A4933" s="512" t="s">
        <v>50</v>
      </c>
      <c r="B4933" s="513"/>
      <c r="C4933" s="513"/>
      <c r="D4933" s="514"/>
      <c r="E4933" s="26">
        <v>150</v>
      </c>
      <c r="F4933" s="25">
        <v>17.579999999999998</v>
      </c>
      <c r="G4933" s="25">
        <v>163.5</v>
      </c>
      <c r="H4933" s="26">
        <v>150</v>
      </c>
      <c r="I4933" s="15">
        <v>17.579999999999998</v>
      </c>
      <c r="J4933" s="25">
        <v>244.15</v>
      </c>
    </row>
    <row r="4934" spans="1:10" x14ac:dyDescent="0.25">
      <c r="A4934" s="512" t="s">
        <v>60</v>
      </c>
      <c r="B4934" s="513"/>
      <c r="C4934" s="513"/>
      <c r="D4934" s="514"/>
      <c r="E4934" s="26">
        <v>10</v>
      </c>
      <c r="F4934" s="25">
        <v>2.7</v>
      </c>
      <c r="G4934" s="25">
        <v>68</v>
      </c>
      <c r="H4934" s="26">
        <v>27</v>
      </c>
      <c r="I4934" s="15">
        <v>7.38</v>
      </c>
      <c r="J4934" s="25">
        <v>68</v>
      </c>
    </row>
    <row r="4935" spans="1:10" x14ac:dyDescent="0.25">
      <c r="A4935" s="512" t="s">
        <v>21</v>
      </c>
      <c r="B4935" s="513"/>
      <c r="C4935" s="513"/>
      <c r="D4935" s="514"/>
      <c r="E4935" s="26">
        <v>30</v>
      </c>
      <c r="F4935" s="25">
        <v>1.53</v>
      </c>
      <c r="G4935" s="25">
        <v>68</v>
      </c>
      <c r="H4935" s="26">
        <v>30</v>
      </c>
      <c r="I4935" s="110">
        <v>1.53</v>
      </c>
      <c r="J4935" s="25">
        <v>68</v>
      </c>
    </row>
    <row r="4936" spans="1:10" x14ac:dyDescent="0.25">
      <c r="A4936" s="504" t="s">
        <v>3</v>
      </c>
      <c r="B4936" s="505"/>
      <c r="C4936" s="505"/>
      <c r="D4936" s="506"/>
      <c r="E4936" s="26">
        <v>30</v>
      </c>
      <c r="F4936" s="25">
        <v>1.86</v>
      </c>
      <c r="G4936" s="25">
        <v>71.25</v>
      </c>
      <c r="H4936" s="26">
        <v>30</v>
      </c>
      <c r="I4936" s="110">
        <v>1.86</v>
      </c>
      <c r="J4936" s="25">
        <v>71.25</v>
      </c>
    </row>
    <row r="4937" spans="1:10" ht="15.75" thickBot="1" x14ac:dyDescent="0.3">
      <c r="A4937" s="512" t="s">
        <v>219</v>
      </c>
      <c r="B4937" s="513"/>
      <c r="C4937" s="513"/>
      <c r="D4937" s="514"/>
      <c r="E4937" s="26">
        <v>200</v>
      </c>
      <c r="F4937" s="25">
        <v>8.26</v>
      </c>
      <c r="G4937" s="25">
        <v>94</v>
      </c>
      <c r="H4937" s="26">
        <v>200</v>
      </c>
      <c r="I4937" s="110">
        <v>8.26</v>
      </c>
      <c r="J4937" s="25">
        <v>94</v>
      </c>
    </row>
    <row r="4938" spans="1:10" ht="15.75" thickBot="1" x14ac:dyDescent="0.3">
      <c r="A4938" s="568" t="s">
        <v>192</v>
      </c>
      <c r="B4938" s="569"/>
      <c r="C4938" s="569"/>
      <c r="D4938" s="569"/>
      <c r="E4938" s="112"/>
      <c r="F4938" s="113">
        <f>SUM(F4931:F4937)</f>
        <v>98.39</v>
      </c>
      <c r="G4938" s="113">
        <f>SUM(G4931:G4937)</f>
        <v>800.95</v>
      </c>
      <c r="H4938" s="113"/>
      <c r="I4938" s="113">
        <f>SUM(I4931:I4937)</f>
        <v>114.37</v>
      </c>
      <c r="J4938" s="188">
        <f>SUM(J4931:J4937)</f>
        <v>952.81999999999994</v>
      </c>
    </row>
    <row r="4939" spans="1:10" ht="15.75" thickBot="1" x14ac:dyDescent="0.3">
      <c r="A4939" s="570" t="s">
        <v>198</v>
      </c>
      <c r="B4939" s="571"/>
      <c r="C4939" s="571"/>
      <c r="D4939" s="571"/>
      <c r="E4939" s="571" t="s">
        <v>190</v>
      </c>
      <c r="F4939" s="571"/>
      <c r="G4939" s="571"/>
      <c r="H4939" s="571"/>
      <c r="I4939" s="571"/>
      <c r="J4939" s="122"/>
    </row>
    <row r="4940" spans="1:10" x14ac:dyDescent="0.25">
      <c r="A4940" s="116"/>
      <c r="B4940" s="81"/>
      <c r="C4940" s="81"/>
      <c r="D4940" s="81"/>
      <c r="E4940" s="81"/>
      <c r="F4940" s="81"/>
      <c r="G4940" s="81"/>
      <c r="H4940" s="81"/>
      <c r="I4940" s="81"/>
      <c r="J4940" s="115"/>
    </row>
    <row r="4941" spans="1:10" x14ac:dyDescent="0.25">
      <c r="A4941" s="512" t="s">
        <v>325</v>
      </c>
      <c r="B4941" s="513"/>
      <c r="C4941" s="513"/>
      <c r="D4941" s="514"/>
      <c r="E4941" s="26">
        <v>70</v>
      </c>
      <c r="F4941" s="110">
        <v>33.950000000000003</v>
      </c>
      <c r="G4941" s="25">
        <v>310.39999999999998</v>
      </c>
      <c r="H4941" s="110"/>
      <c r="I4941" s="15"/>
      <c r="J4941" s="117"/>
    </row>
    <row r="4942" spans="1:10" x14ac:dyDescent="0.25">
      <c r="A4942" s="512" t="s">
        <v>73</v>
      </c>
      <c r="B4942" s="513"/>
      <c r="C4942" s="513"/>
      <c r="D4942" s="514"/>
      <c r="E4942" s="26">
        <v>200</v>
      </c>
      <c r="F4942" s="110">
        <v>6.05</v>
      </c>
      <c r="G4942" s="25">
        <v>89.55</v>
      </c>
      <c r="H4942" s="110"/>
      <c r="I4942" s="15"/>
      <c r="J4942" s="117"/>
    </row>
    <row r="4943" spans="1:10" x14ac:dyDescent="0.25">
      <c r="A4943" s="572"/>
      <c r="B4943" s="573"/>
      <c r="C4943" s="573"/>
      <c r="D4943" s="574"/>
      <c r="E4943" s="507"/>
      <c r="F4943" s="110"/>
      <c r="G4943" s="15"/>
      <c r="H4943" s="110"/>
      <c r="I4943" s="15"/>
      <c r="J4943" s="117"/>
    </row>
    <row r="4944" spans="1:10" ht="15.75" thickBot="1" x14ac:dyDescent="0.3">
      <c r="A4944" s="575"/>
      <c r="B4944" s="576"/>
      <c r="C4944" s="576"/>
      <c r="D4944" s="576"/>
      <c r="E4944" s="73"/>
      <c r="F4944" s="111"/>
      <c r="G4944" s="73"/>
      <c r="H4944" s="111"/>
      <c r="I4944" s="73"/>
      <c r="J4944" s="118"/>
    </row>
    <row r="4945" spans="1:10" ht="15.75" thickBot="1" x14ac:dyDescent="0.3">
      <c r="A4945" s="568" t="s">
        <v>192</v>
      </c>
      <c r="B4945" s="569"/>
      <c r="C4945" s="569"/>
      <c r="D4945" s="569"/>
      <c r="E4945" s="112"/>
      <c r="F4945" s="113">
        <f>SUM(F4941:F4944)</f>
        <v>40</v>
      </c>
      <c r="G4945" s="112"/>
      <c r="H4945" s="113">
        <f>SUM(H4941:H4944)</f>
        <v>0</v>
      </c>
      <c r="I4945" s="112"/>
      <c r="J4945" s="114"/>
    </row>
    <row r="4946" spans="1:10" x14ac:dyDescent="0.25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x14ac:dyDescent="0.25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x14ac:dyDescent="0.25">
      <c r="A4948" s="189" t="s">
        <v>411</v>
      </c>
      <c r="B4948" s="189"/>
      <c r="C4948" s="189"/>
      <c r="D4948" s="189"/>
      <c r="E4948" s="81"/>
      <c r="F4948" s="190"/>
      <c r="G4948" s="81" t="s">
        <v>414</v>
      </c>
      <c r="H4948" s="190"/>
      <c r="I4948" s="9"/>
      <c r="J4948" s="9"/>
    </row>
    <row r="4949" spans="1:10" x14ac:dyDescent="0.25">
      <c r="A4949" s="189"/>
      <c r="B4949" s="189"/>
      <c r="C4949" s="189"/>
      <c r="D4949" s="189"/>
      <c r="E4949" s="81"/>
      <c r="F4949" s="190"/>
      <c r="G4949" s="81"/>
      <c r="H4949" s="190"/>
      <c r="I4949" s="9"/>
      <c r="J4949" s="9"/>
    </row>
    <row r="4950" spans="1:10" x14ac:dyDescent="0.25">
      <c r="A4950" s="189" t="s">
        <v>421</v>
      </c>
      <c r="B4950" s="189"/>
      <c r="C4950" s="189"/>
      <c r="D4950" s="189"/>
      <c r="E4950" s="81"/>
      <c r="F4950" s="190"/>
      <c r="G4950" s="81" t="s">
        <v>416</v>
      </c>
      <c r="H4950" s="190"/>
      <c r="I4950" s="9"/>
      <c r="J4950" s="9"/>
    </row>
    <row r="4951" spans="1:10" x14ac:dyDescent="0.25">
      <c r="A4951" s="189"/>
      <c r="B4951" s="189"/>
      <c r="C4951" s="189"/>
      <c r="D4951" s="189"/>
      <c r="E4951" s="81"/>
      <c r="F4951" s="190"/>
      <c r="G4951" s="81"/>
      <c r="H4951" s="190"/>
      <c r="I4951" s="9"/>
      <c r="J4951" s="9"/>
    </row>
    <row r="4952" spans="1:10" x14ac:dyDescent="0.25">
      <c r="A4952" s="189" t="s">
        <v>412</v>
      </c>
      <c r="B4952" s="189"/>
      <c r="C4952" s="189"/>
      <c r="D4952" s="189"/>
      <c r="E4952" s="81"/>
      <c r="F4952" s="190"/>
      <c r="G4952" s="81" t="s">
        <v>420</v>
      </c>
      <c r="H4952" s="190"/>
      <c r="I4952" s="9"/>
      <c r="J4952" s="9"/>
    </row>
    <row r="4953" spans="1:10" x14ac:dyDescent="0.25">
      <c r="A4953" s="189"/>
      <c r="B4953" s="189"/>
      <c r="C4953" s="189"/>
      <c r="D4953" s="189"/>
      <c r="E4953" s="81"/>
      <c r="F4953" s="190"/>
      <c r="G4953" s="81"/>
      <c r="H4953" s="190"/>
      <c r="I4953" s="9"/>
      <c r="J4953" s="9"/>
    </row>
    <row r="4954" spans="1:10" x14ac:dyDescent="0.25">
      <c r="A4954" s="189" t="s">
        <v>413</v>
      </c>
      <c r="B4954" s="189"/>
      <c r="C4954" s="189"/>
      <c r="D4954" s="189"/>
      <c r="E4954" s="81"/>
      <c r="F4954" s="190"/>
      <c r="G4954" s="81" t="s">
        <v>481</v>
      </c>
      <c r="H4954" s="190"/>
      <c r="I4954" s="9"/>
      <c r="J4954" s="9"/>
    </row>
    <row r="4955" spans="1:10" x14ac:dyDescent="0.25">
      <c r="A4955" s="189"/>
      <c r="B4955" s="189"/>
      <c r="C4955" s="189"/>
      <c r="D4955" s="189"/>
      <c r="E4955" s="81"/>
      <c r="F4955" s="190"/>
      <c r="G4955" s="81"/>
      <c r="H4955" s="190"/>
      <c r="I4955" s="9"/>
      <c r="J4955" s="9"/>
    </row>
    <row r="4956" spans="1:10" x14ac:dyDescent="0.25">
      <c r="A4956" s="189"/>
      <c r="B4956" s="189"/>
      <c r="C4956" s="189"/>
      <c r="D4956" s="189"/>
      <c r="E4956" s="81"/>
      <c r="F4956" s="190"/>
      <c r="G4956" s="81"/>
      <c r="H4956" s="190"/>
      <c r="I4956" s="9"/>
      <c r="J4956" s="9"/>
    </row>
    <row r="4957" spans="1:10" x14ac:dyDescent="0.25">
      <c r="A4957" s="189"/>
      <c r="B4957" s="189"/>
      <c r="C4957" s="189"/>
      <c r="D4957" s="189"/>
      <c r="E4957" s="81"/>
      <c r="F4957" s="190"/>
      <c r="G4957" s="81"/>
      <c r="H4957" s="190"/>
      <c r="I4957" s="9"/>
      <c r="J4957" s="9"/>
    </row>
    <row r="4958" spans="1:10" x14ac:dyDescent="0.25">
      <c r="A4958" s="189"/>
      <c r="B4958" s="189"/>
      <c r="C4958" s="189"/>
      <c r="D4958" s="189"/>
      <c r="E4958" s="81"/>
      <c r="F4958" s="190"/>
      <c r="G4958" s="81"/>
      <c r="H4958" s="190"/>
      <c r="I4958" s="9"/>
      <c r="J4958" s="9"/>
    </row>
    <row r="4959" spans="1:10" x14ac:dyDescent="0.25">
      <c r="A4959" s="189"/>
      <c r="B4959" s="189"/>
      <c r="C4959" s="189"/>
      <c r="D4959" s="189"/>
      <c r="E4959" s="81"/>
      <c r="F4959" s="190"/>
      <c r="G4959" s="81"/>
      <c r="H4959" s="190"/>
      <c r="I4959" s="9"/>
      <c r="J4959" s="9"/>
    </row>
    <row r="4960" spans="1:10" x14ac:dyDescent="0.25">
      <c r="A4960" s="189"/>
      <c r="B4960" s="189"/>
      <c r="C4960" s="189"/>
      <c r="D4960" s="189"/>
      <c r="E4960" s="81"/>
      <c r="F4960" s="190"/>
      <c r="G4960" s="81"/>
      <c r="H4960" s="190"/>
      <c r="I4960" s="9"/>
      <c r="J4960" s="9"/>
    </row>
    <row r="4961" spans="1:10" x14ac:dyDescent="0.25">
      <c r="A4961" s="189"/>
      <c r="B4961" s="189"/>
      <c r="C4961" s="189"/>
      <c r="D4961" s="189"/>
      <c r="E4961" s="81"/>
      <c r="F4961" s="190"/>
      <c r="G4961" s="81"/>
      <c r="H4961" s="190"/>
      <c r="I4961" s="9"/>
      <c r="J4961" s="9"/>
    </row>
    <row r="4962" spans="1:10" x14ac:dyDescent="0.25">
      <c r="A4962" s="189"/>
      <c r="B4962" s="189"/>
      <c r="C4962" s="189"/>
      <c r="D4962" s="189"/>
      <c r="E4962" s="81"/>
      <c r="F4962" s="190"/>
      <c r="G4962" s="81"/>
      <c r="H4962" s="190"/>
      <c r="I4962" s="9"/>
      <c r="J4962" s="9"/>
    </row>
    <row r="4963" spans="1:10" x14ac:dyDescent="0.25">
      <c r="A4963" s="189"/>
      <c r="B4963" s="189"/>
      <c r="C4963" s="189"/>
      <c r="D4963" s="189"/>
      <c r="E4963" s="81"/>
      <c r="F4963" s="190"/>
      <c r="G4963" s="81"/>
      <c r="H4963" s="190"/>
      <c r="I4963" s="9"/>
      <c r="J4963" s="9"/>
    </row>
    <row r="4964" spans="1:10" x14ac:dyDescent="0.25">
      <c r="A4964" s="189"/>
      <c r="B4964" s="189"/>
      <c r="C4964" s="189"/>
      <c r="D4964" s="189"/>
      <c r="E4964" s="81"/>
      <c r="F4964" s="190"/>
      <c r="G4964" s="81"/>
      <c r="H4964" s="190"/>
      <c r="I4964" s="9"/>
      <c r="J4964" s="9"/>
    </row>
    <row r="4965" spans="1:10" x14ac:dyDescent="0.25">
      <c r="A4965" s="189"/>
      <c r="B4965" s="189"/>
      <c r="C4965" s="189"/>
      <c r="D4965" s="189"/>
      <c r="E4965" s="81"/>
      <c r="F4965" s="190"/>
      <c r="G4965" s="81"/>
      <c r="H4965" s="190"/>
      <c r="I4965" s="9"/>
      <c r="J4965" s="9"/>
    </row>
    <row r="4966" spans="1:10" x14ac:dyDescent="0.25">
      <c r="A4966" s="189"/>
      <c r="B4966" s="189"/>
      <c r="C4966" s="189"/>
      <c r="D4966" s="189"/>
      <c r="E4966" s="81"/>
      <c r="F4966" s="190"/>
      <c r="G4966" s="81"/>
      <c r="H4966" s="190"/>
      <c r="I4966" s="9"/>
      <c r="J4966" s="9"/>
    </row>
    <row r="4967" spans="1:10" x14ac:dyDescent="0.25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x14ac:dyDescent="0.25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</sheetData>
  <mergeCells count="3282">
    <mergeCell ref="L3876:O3876"/>
    <mergeCell ref="L3877:O3877"/>
    <mergeCell ref="L3878:O3878"/>
    <mergeCell ref="L3879:O3879"/>
    <mergeCell ref="L3880:O3880"/>
    <mergeCell ref="L3881:O3881"/>
    <mergeCell ref="L3882:O3882"/>
    <mergeCell ref="P3882:T3882"/>
    <mergeCell ref="L3884:O3884"/>
    <mergeCell ref="L3885:O3885"/>
    <mergeCell ref="L3886:O3886"/>
    <mergeCell ref="L3887:O3887"/>
    <mergeCell ref="L3888:O3888"/>
    <mergeCell ref="L3861:O3861"/>
    <mergeCell ref="L3862:O3862"/>
    <mergeCell ref="P3862:Q3862"/>
    <mergeCell ref="S3862:T3862"/>
    <mergeCell ref="L3864:O3864"/>
    <mergeCell ref="L3865:O3865"/>
    <mergeCell ref="L3866:O3866"/>
    <mergeCell ref="L3867:O3867"/>
    <mergeCell ref="L3868:O3868"/>
    <mergeCell ref="L3869:O3869"/>
    <mergeCell ref="L3870:O3870"/>
    <mergeCell ref="L3871:O3871"/>
    <mergeCell ref="L3872:O3872"/>
    <mergeCell ref="P3872:Q3872"/>
    <mergeCell ref="S3872:T3872"/>
    <mergeCell ref="L3874:O3874"/>
    <mergeCell ref="L3875:O3875"/>
    <mergeCell ref="L3811:O3811"/>
    <mergeCell ref="L3812:O3812"/>
    <mergeCell ref="L3813:O3813"/>
    <mergeCell ref="L3815:O3815"/>
    <mergeCell ref="L3816:O3816"/>
    <mergeCell ref="L3817:O3817"/>
    <mergeCell ref="P3817:T3817"/>
    <mergeCell ref="L3819:O3819"/>
    <mergeCell ref="L3820:O3820"/>
    <mergeCell ref="L3821:O3821"/>
    <mergeCell ref="L3822:O3822"/>
    <mergeCell ref="L3823:O3823"/>
    <mergeCell ref="L3796:O3796"/>
    <mergeCell ref="L3797:O3797"/>
    <mergeCell ref="P3797:Q3797"/>
    <mergeCell ref="S3797:T3797"/>
    <mergeCell ref="L3799:O3799"/>
    <mergeCell ref="L3800:O3800"/>
    <mergeCell ref="L3801:O3801"/>
    <mergeCell ref="L3802:O3802"/>
    <mergeCell ref="L3803:O3803"/>
    <mergeCell ref="L3804:O3804"/>
    <mergeCell ref="L3805:O3805"/>
    <mergeCell ref="L3806:O3806"/>
    <mergeCell ref="L3807:O3807"/>
    <mergeCell ref="P3807:Q3807"/>
    <mergeCell ref="S3807:T3807"/>
    <mergeCell ref="L3809:O3809"/>
    <mergeCell ref="L3810:O3810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258:D4258"/>
    <mergeCell ref="A4259:D4259"/>
    <mergeCell ref="A4260:D4260"/>
    <mergeCell ref="A4261:D4261"/>
    <mergeCell ref="A4262:D4262"/>
    <mergeCell ref="A4263:D4263"/>
    <mergeCell ref="A4264:D4264"/>
    <mergeCell ref="A4265:D4265"/>
    <mergeCell ref="E4265:I4265"/>
    <mergeCell ref="A4267:D4267"/>
    <mergeCell ref="A4268:D4268"/>
    <mergeCell ref="A4269:D4269"/>
    <mergeCell ref="A4270:D4270"/>
    <mergeCell ref="A4271:D4271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E4255:F4255"/>
    <mergeCell ref="H4255:I4255"/>
    <mergeCell ref="A4257:D4257"/>
    <mergeCell ref="A4291:D4291"/>
    <mergeCell ref="A4292:D4292"/>
    <mergeCell ref="E4292:F4292"/>
    <mergeCell ref="H4292:I4292"/>
    <mergeCell ref="A4295:D4295"/>
    <mergeCell ref="A4296:D4296"/>
    <mergeCell ref="A4297:D4297"/>
    <mergeCell ref="A4298:D4298"/>
    <mergeCell ref="A4299:D4299"/>
    <mergeCell ref="A4300:D4300"/>
    <mergeCell ref="A4301:D4301"/>
    <mergeCell ref="A4302:D4302"/>
    <mergeCell ref="A4303:D4303"/>
    <mergeCell ref="E4303:F4303"/>
    <mergeCell ref="H4303:I4303"/>
    <mergeCell ref="A4305:D4305"/>
    <mergeCell ref="A4306:D4306"/>
    <mergeCell ref="A4307:D4307"/>
    <mergeCell ref="A4308:D4308"/>
    <mergeCell ref="A4309:D4309"/>
    <mergeCell ref="A4310:D4310"/>
    <mergeCell ref="A4311:D4311"/>
    <mergeCell ref="A4312:D4312"/>
    <mergeCell ref="A4313:D4313"/>
    <mergeCell ref="E4313:I4313"/>
    <mergeCell ref="A4314:D4314"/>
    <mergeCell ref="A4315:D4315"/>
    <mergeCell ref="A4316:D4316"/>
    <mergeCell ref="A4317:D4317"/>
    <mergeCell ref="A4318:D4318"/>
    <mergeCell ref="A4334:D4334"/>
    <mergeCell ref="A4335:D4335"/>
    <mergeCell ref="E4335:F4335"/>
    <mergeCell ref="H4335:I4335"/>
    <mergeCell ref="A4337:D4337"/>
    <mergeCell ref="A4338:D4338"/>
    <mergeCell ref="A4339:D4339"/>
    <mergeCell ref="A4340:D4340"/>
    <mergeCell ref="A4341:D4341"/>
    <mergeCell ref="A4342:D4342"/>
    <mergeCell ref="A4343:D4343"/>
    <mergeCell ref="A4344:D4344"/>
    <mergeCell ref="A4345:D4345"/>
    <mergeCell ref="E4345:F4345"/>
    <mergeCell ref="H4345:I4345"/>
    <mergeCell ref="A4347:D4347"/>
    <mergeCell ref="A4348:D4348"/>
    <mergeCell ref="A4349:D4349"/>
    <mergeCell ref="A4350:D4350"/>
    <mergeCell ref="A4351:D4351"/>
    <mergeCell ref="A4352:D4352"/>
    <mergeCell ref="A4353:D4353"/>
    <mergeCell ref="A4354:D4354"/>
    <mergeCell ref="A4355:D4355"/>
    <mergeCell ref="E4355:I4355"/>
    <mergeCell ref="A4357:D4357"/>
    <mergeCell ref="A4358:D4358"/>
    <mergeCell ref="A4359:D4359"/>
    <mergeCell ref="A4360:D4360"/>
    <mergeCell ref="A4361:D4361"/>
    <mergeCell ref="A4377:D4377"/>
    <mergeCell ref="A4378:D4378"/>
    <mergeCell ref="E4378:F4378"/>
    <mergeCell ref="H4378:I4378"/>
    <mergeCell ref="A4380:D4380"/>
    <mergeCell ref="A4381:D4381"/>
    <mergeCell ref="A4382:D4382"/>
    <mergeCell ref="A4383:D4383"/>
    <mergeCell ref="A4384:D4384"/>
    <mergeCell ref="A4385:D4385"/>
    <mergeCell ref="A4386:D4386"/>
    <mergeCell ref="A4387:D4387"/>
    <mergeCell ref="A4388:D4388"/>
    <mergeCell ref="E4388:F4388"/>
    <mergeCell ref="H4388:I4388"/>
    <mergeCell ref="A4390:D4390"/>
    <mergeCell ref="A4391:D4391"/>
    <mergeCell ref="A4392:D4392"/>
    <mergeCell ref="A4393:D4393"/>
    <mergeCell ref="A4394:D4394"/>
    <mergeCell ref="A4396:D4396"/>
    <mergeCell ref="A4397:D4397"/>
    <mergeCell ref="A4398:D4398"/>
    <mergeCell ref="E4398:I4398"/>
    <mergeCell ref="A4400:D4400"/>
    <mergeCell ref="A4401:D4401"/>
    <mergeCell ref="A4402:D4402"/>
    <mergeCell ref="A4403:D4403"/>
    <mergeCell ref="A4404:D4404"/>
    <mergeCell ref="A4442:D4442"/>
    <mergeCell ref="A4443:D4443"/>
    <mergeCell ref="E4443:F4443"/>
    <mergeCell ref="H4443:I4443"/>
    <mergeCell ref="A4445:D4445"/>
    <mergeCell ref="A4446:D4446"/>
    <mergeCell ref="A4447:D4447"/>
    <mergeCell ref="A4448:D4448"/>
    <mergeCell ref="A4449:D4449"/>
    <mergeCell ref="A4450:D4450"/>
    <mergeCell ref="A4451:D4451"/>
    <mergeCell ref="A4452:D4452"/>
    <mergeCell ref="A4453:D4453"/>
    <mergeCell ref="E4453:F4453"/>
    <mergeCell ref="H4453:I4453"/>
    <mergeCell ref="A4455:D4455"/>
    <mergeCell ref="A4456:D4456"/>
    <mergeCell ref="A4457:D4457"/>
    <mergeCell ref="A4458:D4458"/>
    <mergeCell ref="A4459:D4459"/>
    <mergeCell ref="A4460:D4460"/>
    <mergeCell ref="A4461:D4461"/>
    <mergeCell ref="A4462:D4462"/>
    <mergeCell ref="A4463:D4463"/>
    <mergeCell ref="E4463:I4463"/>
    <mergeCell ref="A4465:D4465"/>
    <mergeCell ref="A4466:D4466"/>
    <mergeCell ref="A4467:D4467"/>
    <mergeCell ref="A4468:D4468"/>
    <mergeCell ref="A4469:D4469"/>
    <mergeCell ref="A4493:D4493"/>
    <mergeCell ref="A4494:D4494"/>
    <mergeCell ref="E4494:F4494"/>
    <mergeCell ref="H4494:I4494"/>
    <mergeCell ref="A4496:D4496"/>
    <mergeCell ref="A4497:D4497"/>
    <mergeCell ref="A4498:D4498"/>
    <mergeCell ref="A4499:D4499"/>
    <mergeCell ref="A4500:D4500"/>
    <mergeCell ref="A4501:D4501"/>
    <mergeCell ref="A4502:D4502"/>
    <mergeCell ref="A4503:D4503"/>
    <mergeCell ref="A4504:D4504"/>
    <mergeCell ref="E4504:F4504"/>
    <mergeCell ref="H4504:I4504"/>
    <mergeCell ref="A4506:D4506"/>
    <mergeCell ref="A4507:D4507"/>
    <mergeCell ref="A4508:D4508"/>
    <mergeCell ref="A4509:D4509"/>
    <mergeCell ref="A4510:D4510"/>
    <mergeCell ref="A4512:D4512"/>
    <mergeCell ref="A4513:D4513"/>
    <mergeCell ref="A4514:D4514"/>
    <mergeCell ref="E4514:I4514"/>
    <mergeCell ref="A4516:D4516"/>
    <mergeCell ref="A4517:D4517"/>
    <mergeCell ref="A4518:D4518"/>
    <mergeCell ref="A4519:D4519"/>
    <mergeCell ref="A4520:D4520"/>
    <mergeCell ref="A4547:D4547"/>
    <mergeCell ref="A4548:D4548"/>
    <mergeCell ref="E4548:F4548"/>
    <mergeCell ref="H4548:I4548"/>
    <mergeCell ref="A4550:D4550"/>
    <mergeCell ref="A4551:D4551"/>
    <mergeCell ref="A4552:D4552"/>
    <mergeCell ref="A4553:D4553"/>
    <mergeCell ref="A4554:D4554"/>
    <mergeCell ref="A4555:D4555"/>
    <mergeCell ref="A4556:D4556"/>
    <mergeCell ref="A4557:D4557"/>
    <mergeCell ref="A4558:D4558"/>
    <mergeCell ref="E4558:F4558"/>
    <mergeCell ref="H4558:I4558"/>
    <mergeCell ref="A4560:D4560"/>
    <mergeCell ref="A4561:D4561"/>
    <mergeCell ref="A4562:D4562"/>
    <mergeCell ref="A4563:D4563"/>
    <mergeCell ref="A4564:D4564"/>
    <mergeCell ref="A4566:D4566"/>
    <mergeCell ref="A4567:D4567"/>
    <mergeCell ref="A4568:D4568"/>
    <mergeCell ref="E4568:I4568"/>
    <mergeCell ref="A4570:D4570"/>
    <mergeCell ref="A4571:D4571"/>
    <mergeCell ref="A4572:D4572"/>
    <mergeCell ref="A4573:D4573"/>
    <mergeCell ref="A4574:D4574"/>
    <mergeCell ref="A4599:D4599"/>
    <mergeCell ref="A4600:D4600"/>
    <mergeCell ref="E4600:F4600"/>
    <mergeCell ref="H4600:I4600"/>
    <mergeCell ref="A4602:D4602"/>
    <mergeCell ref="A4603:D4603"/>
    <mergeCell ref="A4604:D4604"/>
    <mergeCell ref="A4605:D4605"/>
    <mergeCell ref="A4606:D4606"/>
    <mergeCell ref="A4607:D4607"/>
    <mergeCell ref="A4608:D4608"/>
    <mergeCell ref="A4609:D4609"/>
    <mergeCell ref="A4610:D4610"/>
    <mergeCell ref="E4610:F4610"/>
    <mergeCell ref="H4610:I4610"/>
    <mergeCell ref="A4612:D4612"/>
    <mergeCell ref="A4613:D4613"/>
    <mergeCell ref="A4614:D4614"/>
    <mergeCell ref="A4615:D4615"/>
    <mergeCell ref="A4617:D4617"/>
    <mergeCell ref="A4618:D4618"/>
    <mergeCell ref="A4619:D4619"/>
    <mergeCell ref="A4620:D4620"/>
    <mergeCell ref="E4620:I4620"/>
    <mergeCell ref="A4622:D4622"/>
    <mergeCell ref="A4623:D4623"/>
    <mergeCell ref="A4624:D4624"/>
    <mergeCell ref="A4625:D4625"/>
    <mergeCell ref="A4626:D4626"/>
    <mergeCell ref="A4652:D4652"/>
    <mergeCell ref="A4653:D4653"/>
    <mergeCell ref="E4653:F4653"/>
    <mergeCell ref="H4653:I4653"/>
    <mergeCell ref="A4655:D4655"/>
    <mergeCell ref="A4656:D4656"/>
    <mergeCell ref="A4657:D4657"/>
    <mergeCell ref="A4658:D4658"/>
    <mergeCell ref="A4659:D4659"/>
    <mergeCell ref="A4660:D4660"/>
    <mergeCell ref="A4661:D4661"/>
    <mergeCell ref="A4662:D4662"/>
    <mergeCell ref="A4663:D4663"/>
    <mergeCell ref="E4663:F4663"/>
    <mergeCell ref="H4663:I4663"/>
    <mergeCell ref="A4665:D4665"/>
    <mergeCell ref="A4666:D4666"/>
    <mergeCell ref="A4667:D4667"/>
    <mergeCell ref="A4668:D4668"/>
    <mergeCell ref="A4670:D4670"/>
    <mergeCell ref="A4671:D4671"/>
    <mergeCell ref="A4672:D4672"/>
    <mergeCell ref="A4673:D4673"/>
    <mergeCell ref="E4673:I4673"/>
    <mergeCell ref="A4675:D4675"/>
    <mergeCell ref="A4676:D4676"/>
    <mergeCell ref="A4677:D4677"/>
    <mergeCell ref="A4678:D4678"/>
    <mergeCell ref="A4679:D4679"/>
    <mergeCell ref="A4697:D4697"/>
    <mergeCell ref="A4698:D4698"/>
    <mergeCell ref="E4698:F4698"/>
    <mergeCell ref="H4698:I4698"/>
    <mergeCell ref="A4700:D4700"/>
    <mergeCell ref="A4701:D4701"/>
    <mergeCell ref="A4702:D4702"/>
    <mergeCell ref="A4703:D4703"/>
    <mergeCell ref="A4704:D4704"/>
    <mergeCell ref="A4705:D4705"/>
    <mergeCell ref="A4706:D4706"/>
    <mergeCell ref="A4707:D4707"/>
    <mergeCell ref="A4708:D4708"/>
    <mergeCell ref="E4708:F4708"/>
    <mergeCell ref="H4708:I4708"/>
    <mergeCell ref="A4710:D4710"/>
    <mergeCell ref="A4711:D4711"/>
    <mergeCell ref="A4712:D4712"/>
    <mergeCell ref="A4713:D4713"/>
    <mergeCell ref="A4714:D4714"/>
    <mergeCell ref="A4715:D4715"/>
    <mergeCell ref="A4716:D4716"/>
    <mergeCell ref="A4717:D4717"/>
    <mergeCell ref="A4718:D4718"/>
    <mergeCell ref="E4718:I4718"/>
    <mergeCell ref="A4720:D4720"/>
    <mergeCell ref="A4721:D4721"/>
    <mergeCell ref="A4722:D4722"/>
    <mergeCell ref="A4723:D4723"/>
    <mergeCell ref="A4724:D4724"/>
    <mergeCell ref="A4738:D4738"/>
    <mergeCell ref="A4739:D4739"/>
    <mergeCell ref="E4739:F4739"/>
    <mergeCell ref="H4739:I4739"/>
    <mergeCell ref="A4741:D4741"/>
    <mergeCell ref="A4742:D4742"/>
    <mergeCell ref="A4743:D4743"/>
    <mergeCell ref="A4744:D4744"/>
    <mergeCell ref="A4745:D4745"/>
    <mergeCell ref="A4746:D4746"/>
    <mergeCell ref="A4747:D4747"/>
    <mergeCell ref="A4748:D4748"/>
    <mergeCell ref="A4749:D4749"/>
    <mergeCell ref="E4749:F4749"/>
    <mergeCell ref="H4749:I4749"/>
    <mergeCell ref="A4751:D4751"/>
    <mergeCell ref="A4752:D4752"/>
    <mergeCell ref="A4753:D4753"/>
    <mergeCell ref="A4754:D4754"/>
    <mergeCell ref="A4755:D4755"/>
    <mergeCell ref="A4756:D4756"/>
    <mergeCell ref="A4757:D4757"/>
    <mergeCell ref="A4758:D4758"/>
    <mergeCell ref="A4759:D4759"/>
    <mergeCell ref="E4759:I4759"/>
    <mergeCell ref="A4761:D4761"/>
    <mergeCell ref="A4762:D4762"/>
    <mergeCell ref="A4763:D4763"/>
    <mergeCell ref="A4764:D4764"/>
    <mergeCell ref="A4765:D4765"/>
    <mergeCell ref="A4781:D4781"/>
    <mergeCell ref="A4782:D4782"/>
    <mergeCell ref="E4782:F4782"/>
    <mergeCell ref="H4782:I4782"/>
    <mergeCell ref="A4784:D4784"/>
    <mergeCell ref="A4785:D4785"/>
    <mergeCell ref="A4786:D4786"/>
    <mergeCell ref="A4787:D4787"/>
    <mergeCell ref="A4788:D4788"/>
    <mergeCell ref="A4789:D4789"/>
    <mergeCell ref="A4790:D4790"/>
    <mergeCell ref="A4791:D4791"/>
    <mergeCell ref="A4792:D4792"/>
    <mergeCell ref="E4792:F4792"/>
    <mergeCell ref="H4792:I4792"/>
    <mergeCell ref="A4794:D4794"/>
    <mergeCell ref="A4795:D4795"/>
    <mergeCell ref="A4796:D4796"/>
    <mergeCell ref="A4797:D4797"/>
    <mergeCell ref="A4798:D4798"/>
    <mergeCell ref="A4799:D4799"/>
    <mergeCell ref="A4800:D4800"/>
    <mergeCell ref="A4801:D4801"/>
    <mergeCell ref="A4802:D4802"/>
    <mergeCell ref="E4802:I4802"/>
    <mergeCell ref="A4804:D4804"/>
    <mergeCell ref="A4805:D4805"/>
    <mergeCell ref="A4806:D4806"/>
    <mergeCell ref="A4807:D4807"/>
    <mergeCell ref="A4808:D4808"/>
    <mergeCell ref="A4826:D4826"/>
    <mergeCell ref="A4827:D4827"/>
    <mergeCell ref="E4827:F4827"/>
    <mergeCell ref="H4827:I4827"/>
    <mergeCell ref="A4829:D4829"/>
    <mergeCell ref="A4830:D4830"/>
    <mergeCell ref="A4831:D4831"/>
    <mergeCell ref="A4832:D4832"/>
    <mergeCell ref="A4833:D4833"/>
    <mergeCell ref="A4834:D4834"/>
    <mergeCell ref="A4835:D4835"/>
    <mergeCell ref="A4836:D4836"/>
    <mergeCell ref="A4837:D4837"/>
    <mergeCell ref="E4837:F4837"/>
    <mergeCell ref="H4837:I4837"/>
    <mergeCell ref="A4839:D4839"/>
    <mergeCell ref="A4840:D4840"/>
    <mergeCell ref="A4841:D4841"/>
    <mergeCell ref="A4842:D4842"/>
    <mergeCell ref="A4843:D4843"/>
    <mergeCell ref="A4844:D4844"/>
    <mergeCell ref="A4845:D4845"/>
    <mergeCell ref="A4846:D4846"/>
    <mergeCell ref="A4847:D4847"/>
    <mergeCell ref="E4847:I4847"/>
    <mergeCell ref="A4849:D4849"/>
    <mergeCell ref="A4850:D4850"/>
    <mergeCell ref="A4851:D4851"/>
    <mergeCell ref="A4852:D4852"/>
    <mergeCell ref="A4853:D4853"/>
    <mergeCell ref="A4866:D4866"/>
    <mergeCell ref="A4867:D4867"/>
    <mergeCell ref="E4867:F4867"/>
    <mergeCell ref="H4867:I4867"/>
    <mergeCell ref="A4869:D4869"/>
    <mergeCell ref="A4870:D4870"/>
    <mergeCell ref="A4871:D4871"/>
    <mergeCell ref="A4872:D4872"/>
    <mergeCell ref="A4873:D4873"/>
    <mergeCell ref="A4874:D4874"/>
    <mergeCell ref="A4875:D4875"/>
    <mergeCell ref="A4876:D4876"/>
    <mergeCell ref="A4877:D4877"/>
    <mergeCell ref="E4877:F4877"/>
    <mergeCell ref="H4877:I4877"/>
    <mergeCell ref="A4879:D4879"/>
    <mergeCell ref="A4880:D4880"/>
    <mergeCell ref="A4881:D4881"/>
    <mergeCell ref="A4882:D4882"/>
    <mergeCell ref="A4883:D4883"/>
    <mergeCell ref="A4884:D4884"/>
    <mergeCell ref="A4885:D4885"/>
    <mergeCell ref="A4886:D4886"/>
    <mergeCell ref="A4887:D4887"/>
    <mergeCell ref="E4887:I4887"/>
    <mergeCell ref="A4889:D4889"/>
    <mergeCell ref="A4890:D4890"/>
    <mergeCell ref="A4891:D4891"/>
    <mergeCell ref="A4892:D4892"/>
    <mergeCell ref="A4932:D4932"/>
    <mergeCell ref="A4933:D4933"/>
    <mergeCell ref="A4934:D4934"/>
    <mergeCell ref="A4935:D4935"/>
    <mergeCell ref="A4937:D4937"/>
    <mergeCell ref="A4938:D4938"/>
    <mergeCell ref="A4939:D4939"/>
    <mergeCell ref="E4939:I4939"/>
    <mergeCell ref="A4941:D4941"/>
    <mergeCell ref="A4942:D4942"/>
    <mergeCell ref="A4943:D4943"/>
    <mergeCell ref="A4944:D4944"/>
    <mergeCell ref="A4945:D4945"/>
    <mergeCell ref="A4893:D4893"/>
    <mergeCell ref="A4918:D4918"/>
    <mergeCell ref="A4919:D4919"/>
    <mergeCell ref="E4919:F4919"/>
    <mergeCell ref="H4919:I4919"/>
    <mergeCell ref="A4921:D4921"/>
    <mergeCell ref="A4922:D4922"/>
    <mergeCell ref="A4923:D4923"/>
    <mergeCell ref="A4924:D4924"/>
    <mergeCell ref="A4925:D4925"/>
    <mergeCell ref="A4926:D4926"/>
    <mergeCell ref="A4927:D4927"/>
    <mergeCell ref="A4928:D4928"/>
    <mergeCell ref="A4929:D4929"/>
    <mergeCell ref="E4929:F4929"/>
    <mergeCell ref="H4929:I4929"/>
    <mergeCell ref="A4931:D493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7"/>
  <sheetViews>
    <sheetView topLeftCell="A500" workbookViewId="0">
      <selection activeCell="I523" sqref="I52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639"/>
      <c r="B3" s="640"/>
      <c r="C3" s="640"/>
      <c r="D3" s="64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303"/>
      <c r="H4" s="121"/>
      <c r="I4" s="571" t="s">
        <v>191</v>
      </c>
      <c r="J4" s="571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98" t="s">
        <v>393</v>
      </c>
      <c r="B6" s="599"/>
      <c r="C6" s="599"/>
      <c r="D6" s="600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601" t="s">
        <v>246</v>
      </c>
      <c r="B7" s="602"/>
      <c r="C7" s="602"/>
      <c r="D7" s="602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601" t="s">
        <v>46</v>
      </c>
      <c r="B8" s="602"/>
      <c r="C8" s="602"/>
      <c r="D8" s="602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601" t="s">
        <v>396</v>
      </c>
      <c r="B9" s="602"/>
      <c r="C9" s="602"/>
      <c r="D9" s="602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601" t="s">
        <v>417</v>
      </c>
      <c r="B10" s="602"/>
      <c r="C10" s="602"/>
      <c r="D10" s="602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601"/>
      <c r="B11" s="602"/>
      <c r="C11" s="602"/>
      <c r="D11" s="602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75"/>
      <c r="B12" s="576"/>
      <c r="C12" s="576"/>
      <c r="D12" s="576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303"/>
      <c r="H14" s="121"/>
      <c r="I14" s="571" t="s">
        <v>191</v>
      </c>
      <c r="J14" s="571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515" t="s">
        <v>224</v>
      </c>
      <c r="B16" s="516"/>
      <c r="C16" s="516"/>
      <c r="D16" s="517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515" t="s">
        <v>229</v>
      </c>
      <c r="B17" s="516"/>
      <c r="C17" s="516"/>
      <c r="D17" s="517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512" t="s">
        <v>143</v>
      </c>
      <c r="B18" s="513"/>
      <c r="C18" s="513"/>
      <c r="D18" s="514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39" t="s">
        <v>209</v>
      </c>
      <c r="B19" s="540"/>
      <c r="C19" s="540"/>
      <c r="D19" s="541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512" t="s">
        <v>21</v>
      </c>
      <c r="B20" s="513"/>
      <c r="C20" s="513"/>
      <c r="D20" s="514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512" t="s">
        <v>3</v>
      </c>
      <c r="B21" s="513"/>
      <c r="C21" s="513"/>
      <c r="D21" s="514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512" t="s">
        <v>225</v>
      </c>
      <c r="B22" s="513"/>
      <c r="C22" s="513"/>
      <c r="D22" s="514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70" t="s">
        <v>198</v>
      </c>
      <c r="B24" s="571"/>
      <c r="C24" s="571"/>
      <c r="D24" s="571"/>
      <c r="E24" s="571" t="s">
        <v>190</v>
      </c>
      <c r="F24" s="571"/>
      <c r="G24" s="571"/>
      <c r="H24" s="571"/>
      <c r="I24" s="571"/>
      <c r="J24" s="571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512" t="s">
        <v>469</v>
      </c>
      <c r="B26" s="513"/>
      <c r="C26" s="513"/>
      <c r="D26" s="514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512" t="s">
        <v>214</v>
      </c>
      <c r="B27" s="513"/>
      <c r="C27" s="513"/>
      <c r="D27" s="514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96"/>
      <c r="B28" s="597"/>
      <c r="C28" s="597"/>
      <c r="D28" s="59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75"/>
      <c r="B29" s="576"/>
      <c r="C29" s="576"/>
      <c r="D29" s="576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68" t="s">
        <v>192</v>
      </c>
      <c r="B30" s="569"/>
      <c r="C30" s="569"/>
      <c r="D30" s="569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639"/>
      <c r="B57" s="640"/>
      <c r="C57" s="640"/>
      <c r="D57" s="64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70" t="s">
        <v>189</v>
      </c>
      <c r="B58" s="571"/>
      <c r="C58" s="571"/>
      <c r="D58" s="571"/>
      <c r="E58" s="571" t="s">
        <v>190</v>
      </c>
      <c r="F58" s="571"/>
      <c r="G58" s="303"/>
      <c r="H58" s="121"/>
      <c r="I58" s="571" t="s">
        <v>191</v>
      </c>
      <c r="J58" s="571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515" t="s">
        <v>226</v>
      </c>
      <c r="B60" s="516"/>
      <c r="C60" s="516"/>
      <c r="D60" s="517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512" t="s">
        <v>73</v>
      </c>
      <c r="B61" s="513"/>
      <c r="C61" s="513"/>
      <c r="D61" s="514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512" t="s">
        <v>228</v>
      </c>
      <c r="B62" s="513"/>
      <c r="C62" s="513"/>
      <c r="D62" s="514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512" t="s">
        <v>3</v>
      </c>
      <c r="B63" s="513"/>
      <c r="C63" s="513"/>
      <c r="D63" s="514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512" t="s">
        <v>217</v>
      </c>
      <c r="B64" s="513"/>
      <c r="C64" s="513"/>
      <c r="D64" s="514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512" t="s">
        <v>227</v>
      </c>
      <c r="B65" s="513"/>
      <c r="C65" s="513"/>
      <c r="D65" s="514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75"/>
      <c r="B66" s="576"/>
      <c r="C66" s="576"/>
      <c r="D66" s="576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68" t="s">
        <v>192</v>
      </c>
      <c r="B67" s="569"/>
      <c r="C67" s="569"/>
      <c r="D67" s="569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70" t="s">
        <v>196</v>
      </c>
      <c r="B68" s="571"/>
      <c r="C68" s="571"/>
      <c r="D68" s="571"/>
      <c r="E68" s="571" t="s">
        <v>190</v>
      </c>
      <c r="F68" s="571"/>
      <c r="G68" s="303"/>
      <c r="H68" s="121"/>
      <c r="I68" s="571" t="s">
        <v>191</v>
      </c>
      <c r="J68" s="571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94" t="s">
        <v>400</v>
      </c>
      <c r="B70" s="595"/>
      <c r="C70" s="595"/>
      <c r="D70" s="59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94" t="s">
        <v>402</v>
      </c>
      <c r="B71" s="595"/>
      <c r="C71" s="595"/>
      <c r="D71" s="59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94" t="s">
        <v>222</v>
      </c>
      <c r="B72" s="595"/>
      <c r="C72" s="595"/>
      <c r="D72" s="59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94" t="s">
        <v>223</v>
      </c>
      <c r="B73" s="595"/>
      <c r="C73" s="595"/>
      <c r="D73" s="59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94" t="s">
        <v>396</v>
      </c>
      <c r="B74" s="595"/>
      <c r="C74" s="595"/>
      <c r="D74" s="59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94" t="s">
        <v>404</v>
      </c>
      <c r="B75" s="595"/>
      <c r="C75" s="595"/>
      <c r="D75" s="59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609" t="s">
        <v>286</v>
      </c>
      <c r="B76" s="610"/>
      <c r="C76" s="610"/>
      <c r="D76" s="610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68" t="s">
        <v>192</v>
      </c>
      <c r="B77" s="569"/>
      <c r="C77" s="569"/>
      <c r="D77" s="569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70" t="s">
        <v>198</v>
      </c>
      <c r="B78" s="571"/>
      <c r="C78" s="571"/>
      <c r="D78" s="571"/>
      <c r="E78" s="571" t="s">
        <v>190</v>
      </c>
      <c r="F78" s="571"/>
      <c r="G78" s="571"/>
      <c r="H78" s="571"/>
      <c r="I78" s="571"/>
      <c r="J78" s="571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512" t="s">
        <v>278</v>
      </c>
      <c r="B80" s="513"/>
      <c r="C80" s="513"/>
      <c r="D80" s="514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606" t="s">
        <v>471</v>
      </c>
      <c r="B81" s="607"/>
      <c r="C81" s="607"/>
      <c r="D81" s="608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96"/>
      <c r="B82" s="597"/>
      <c r="C82" s="597"/>
      <c r="D82" s="59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75"/>
      <c r="B83" s="576"/>
      <c r="C83" s="576"/>
      <c r="D83" s="576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68" t="s">
        <v>192</v>
      </c>
      <c r="B84" s="569"/>
      <c r="C84" s="569"/>
      <c r="D84" s="569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639"/>
      <c r="B112" s="640"/>
      <c r="C112" s="640"/>
      <c r="D112" s="64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70" t="s">
        <v>189</v>
      </c>
      <c r="B113" s="571"/>
      <c r="C113" s="571"/>
      <c r="D113" s="571"/>
      <c r="E113" s="571" t="s">
        <v>190</v>
      </c>
      <c r="F113" s="571"/>
      <c r="G113" s="303"/>
      <c r="H113" s="121"/>
      <c r="I113" s="571" t="s">
        <v>191</v>
      </c>
      <c r="J113" s="571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515" t="s">
        <v>230</v>
      </c>
      <c r="B115" s="516"/>
      <c r="C115" s="516"/>
      <c r="D115" s="517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512" t="s">
        <v>46</v>
      </c>
      <c r="B116" s="513"/>
      <c r="C116" s="513"/>
      <c r="D116" s="514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512" t="s">
        <v>20</v>
      </c>
      <c r="B117" s="513"/>
      <c r="C117" s="513"/>
      <c r="D117" s="514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512" t="s">
        <v>21</v>
      </c>
      <c r="B118" s="513"/>
      <c r="C118" s="513"/>
      <c r="D118" s="514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512" t="s">
        <v>424</v>
      </c>
      <c r="B119" s="513"/>
      <c r="C119" s="513"/>
      <c r="D119" s="514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512"/>
      <c r="B120" s="513"/>
      <c r="C120" s="513"/>
      <c r="D120" s="514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75"/>
      <c r="B121" s="576"/>
      <c r="C121" s="576"/>
      <c r="D121" s="576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68" t="s">
        <v>192</v>
      </c>
      <c r="B122" s="569"/>
      <c r="C122" s="569"/>
      <c r="D122" s="569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70" t="s">
        <v>196</v>
      </c>
      <c r="B123" s="571"/>
      <c r="C123" s="571"/>
      <c r="D123" s="571"/>
      <c r="E123" s="571" t="s">
        <v>190</v>
      </c>
      <c r="F123" s="571"/>
      <c r="G123" s="303"/>
      <c r="H123" s="121"/>
      <c r="I123" s="571" t="s">
        <v>191</v>
      </c>
      <c r="J123" s="571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515" t="s">
        <v>232</v>
      </c>
      <c r="B125" s="516"/>
      <c r="C125" s="516"/>
      <c r="D125" s="517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512" t="s">
        <v>211</v>
      </c>
      <c r="B126" s="513"/>
      <c r="C126" s="513"/>
      <c r="D126" s="514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512" t="s">
        <v>234</v>
      </c>
      <c r="B127" s="513"/>
      <c r="C127" s="513"/>
      <c r="D127" s="514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512" t="s">
        <v>21</v>
      </c>
      <c r="B128" s="513"/>
      <c r="C128" s="513"/>
      <c r="D128" s="514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512" t="s">
        <v>3</v>
      </c>
      <c r="B129" s="513"/>
      <c r="C129" s="513"/>
      <c r="D129" s="514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39" t="s">
        <v>427</v>
      </c>
      <c r="B130" s="540"/>
      <c r="C130" s="540"/>
      <c r="D130" s="541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609"/>
      <c r="B131" s="610"/>
      <c r="C131" s="610"/>
      <c r="D131" s="610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68" t="s">
        <v>192</v>
      </c>
      <c r="B132" s="569"/>
      <c r="C132" s="569"/>
      <c r="D132" s="569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70" t="s">
        <v>198</v>
      </c>
      <c r="B133" s="571"/>
      <c r="C133" s="571"/>
      <c r="D133" s="571"/>
      <c r="E133" s="571" t="s">
        <v>190</v>
      </c>
      <c r="F133" s="571"/>
      <c r="G133" s="571"/>
      <c r="H133" s="571"/>
      <c r="I133" s="571"/>
      <c r="J133" s="571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512"/>
      <c r="B135" s="513"/>
      <c r="C135" s="513"/>
      <c r="D135" s="514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512"/>
      <c r="B136" s="513"/>
      <c r="C136" s="513"/>
      <c r="D136" s="514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96"/>
      <c r="B137" s="597"/>
      <c r="C137" s="597"/>
      <c r="D137" s="59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75"/>
      <c r="B138" s="576"/>
      <c r="C138" s="576"/>
      <c r="D138" s="576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68" t="s">
        <v>192</v>
      </c>
      <c r="B139" s="569"/>
      <c r="C139" s="569"/>
      <c r="D139" s="569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639"/>
      <c r="B165" s="640"/>
      <c r="C165" s="640"/>
      <c r="D165" s="64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70" t="s">
        <v>189</v>
      </c>
      <c r="B166" s="571"/>
      <c r="C166" s="571"/>
      <c r="D166" s="571"/>
      <c r="E166" s="571" t="s">
        <v>190</v>
      </c>
      <c r="F166" s="571"/>
      <c r="G166" s="303"/>
      <c r="H166" s="121"/>
      <c r="I166" s="571" t="s">
        <v>191</v>
      </c>
      <c r="J166" s="571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515" t="s">
        <v>239</v>
      </c>
      <c r="B168" s="516"/>
      <c r="C168" s="516"/>
      <c r="D168" s="517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512" t="s">
        <v>240</v>
      </c>
      <c r="B169" s="513"/>
      <c r="C169" s="513"/>
      <c r="D169" s="514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512" t="s">
        <v>73</v>
      </c>
      <c r="B170" s="513"/>
      <c r="C170" s="513"/>
      <c r="D170" s="514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512" t="s">
        <v>21</v>
      </c>
      <c r="B171" s="513"/>
      <c r="C171" s="513"/>
      <c r="D171" s="514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512" t="s">
        <v>257</v>
      </c>
      <c r="B172" s="513"/>
      <c r="C172" s="513"/>
      <c r="D172" s="514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39"/>
      <c r="B173" s="540"/>
      <c r="C173" s="540"/>
      <c r="D173" s="541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75"/>
      <c r="B174" s="576"/>
      <c r="C174" s="576"/>
      <c r="D174" s="576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68" t="s">
        <v>192</v>
      </c>
      <c r="B175" s="569"/>
      <c r="C175" s="569"/>
      <c r="D175" s="569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70" t="s">
        <v>196</v>
      </c>
      <c r="B176" s="571"/>
      <c r="C176" s="571"/>
      <c r="D176" s="571"/>
      <c r="E176" s="571" t="s">
        <v>190</v>
      </c>
      <c r="F176" s="571"/>
      <c r="G176" s="303"/>
      <c r="H176" s="121"/>
      <c r="I176" s="571" t="s">
        <v>191</v>
      </c>
      <c r="J176" s="571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515" t="s">
        <v>224</v>
      </c>
      <c r="B178" s="516"/>
      <c r="C178" s="516"/>
      <c r="D178" s="517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515" t="s">
        <v>229</v>
      </c>
      <c r="B179" s="516"/>
      <c r="C179" s="516"/>
      <c r="D179" s="517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512" t="s">
        <v>143</v>
      </c>
      <c r="B180" s="513"/>
      <c r="C180" s="513"/>
      <c r="D180" s="514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39" t="s">
        <v>209</v>
      </c>
      <c r="B181" s="540"/>
      <c r="C181" s="540"/>
      <c r="D181" s="541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512" t="s">
        <v>21</v>
      </c>
      <c r="B182" s="513"/>
      <c r="C182" s="513"/>
      <c r="D182" s="514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512" t="s">
        <v>3</v>
      </c>
      <c r="B183" s="513"/>
      <c r="C183" s="513"/>
      <c r="D183" s="514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512" t="s">
        <v>225</v>
      </c>
      <c r="B184" s="513"/>
      <c r="C184" s="513"/>
      <c r="D184" s="514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68" t="s">
        <v>192</v>
      </c>
      <c r="B185" s="569"/>
      <c r="C185" s="569"/>
      <c r="D185" s="569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70" t="s">
        <v>198</v>
      </c>
      <c r="B186" s="571"/>
      <c r="C186" s="571"/>
      <c r="D186" s="571"/>
      <c r="E186" s="571" t="s">
        <v>190</v>
      </c>
      <c r="F186" s="571"/>
      <c r="G186" s="571"/>
      <c r="H186" s="571"/>
      <c r="I186" s="571"/>
      <c r="J186" s="571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512"/>
      <c r="B188" s="513"/>
      <c r="C188" s="513"/>
      <c r="D188" s="514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512"/>
      <c r="B189" s="513"/>
      <c r="C189" s="513"/>
      <c r="D189" s="514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96"/>
      <c r="B190" s="597"/>
      <c r="C190" s="597"/>
      <c r="D190" s="59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75"/>
      <c r="B191" s="576"/>
      <c r="C191" s="576"/>
      <c r="D191" s="576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68" t="s">
        <v>192</v>
      </c>
      <c r="B192" s="569"/>
      <c r="C192" s="569"/>
      <c r="D192" s="569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639"/>
      <c r="B219" s="640"/>
      <c r="C219" s="640"/>
      <c r="D219" s="64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70" t="s">
        <v>189</v>
      </c>
      <c r="B220" s="571"/>
      <c r="C220" s="571"/>
      <c r="D220" s="571"/>
      <c r="E220" s="571" t="s">
        <v>190</v>
      </c>
      <c r="F220" s="571"/>
      <c r="G220" s="303"/>
      <c r="H220" s="121"/>
      <c r="I220" s="571" t="s">
        <v>191</v>
      </c>
      <c r="J220" s="571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515" t="s">
        <v>307</v>
      </c>
      <c r="B222" s="516"/>
      <c r="C222" s="516"/>
      <c r="D222" s="517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512" t="s">
        <v>46</v>
      </c>
      <c r="B223" s="513"/>
      <c r="C223" s="513"/>
      <c r="D223" s="514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512" t="s">
        <v>216</v>
      </c>
      <c r="B224" s="513"/>
      <c r="C224" s="513"/>
      <c r="D224" s="514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512" t="s">
        <v>21</v>
      </c>
      <c r="B225" s="513"/>
      <c r="C225" s="513"/>
      <c r="D225" s="514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512" t="s">
        <v>378</v>
      </c>
      <c r="B226" s="513"/>
      <c r="C226" s="513"/>
      <c r="D226" s="514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39"/>
      <c r="B227" s="540"/>
      <c r="C227" s="540"/>
      <c r="D227" s="541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75"/>
      <c r="B228" s="576"/>
      <c r="C228" s="576"/>
      <c r="D228" s="576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68" t="s">
        <v>192</v>
      </c>
      <c r="B229" s="569"/>
      <c r="C229" s="569"/>
      <c r="D229" s="569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70" t="s">
        <v>196</v>
      </c>
      <c r="B230" s="571"/>
      <c r="C230" s="571"/>
      <c r="D230" s="571"/>
      <c r="E230" s="571" t="s">
        <v>190</v>
      </c>
      <c r="F230" s="571"/>
      <c r="G230" s="303"/>
      <c r="H230" s="121"/>
      <c r="I230" s="571" t="s">
        <v>191</v>
      </c>
      <c r="J230" s="571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515" t="s">
        <v>308</v>
      </c>
      <c r="B232" s="516"/>
      <c r="C232" s="516"/>
      <c r="D232" s="517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515" t="s">
        <v>243</v>
      </c>
      <c r="B233" s="516"/>
      <c r="C233" s="516"/>
      <c r="D233" s="517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512" t="s">
        <v>222</v>
      </c>
      <c r="B234" s="513"/>
      <c r="C234" s="513"/>
      <c r="D234" s="514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512" t="s">
        <v>242</v>
      </c>
      <c r="B235" s="513"/>
      <c r="C235" s="513"/>
      <c r="D235" s="514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512" t="s">
        <v>21</v>
      </c>
      <c r="B236" s="513"/>
      <c r="C236" s="513"/>
      <c r="D236" s="514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39" t="s">
        <v>311</v>
      </c>
      <c r="B238" s="540"/>
      <c r="C238" s="540"/>
      <c r="D238" s="541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68" t="s">
        <v>192</v>
      </c>
      <c r="B239" s="569"/>
      <c r="C239" s="569"/>
      <c r="D239" s="569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70" t="s">
        <v>198</v>
      </c>
      <c r="B240" s="571"/>
      <c r="C240" s="571"/>
      <c r="D240" s="571"/>
      <c r="E240" s="571" t="s">
        <v>190</v>
      </c>
      <c r="F240" s="571"/>
      <c r="G240" s="571"/>
      <c r="H240" s="571"/>
      <c r="I240" s="571"/>
      <c r="J240" s="571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512" t="s">
        <v>432</v>
      </c>
      <c r="B242" s="513"/>
      <c r="C242" s="513"/>
      <c r="D242" s="514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512" t="s">
        <v>20</v>
      </c>
      <c r="B243" s="513"/>
      <c r="C243" s="513"/>
      <c r="D243" s="514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72" t="s">
        <v>433</v>
      </c>
      <c r="B244" s="573"/>
      <c r="C244" s="573"/>
      <c r="D244" s="574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75"/>
      <c r="B245" s="576"/>
      <c r="C245" s="576"/>
      <c r="D245" s="576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68" t="s">
        <v>192</v>
      </c>
      <c r="B246" s="569"/>
      <c r="C246" s="569"/>
      <c r="D246" s="569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639"/>
      <c r="B276" s="640"/>
      <c r="C276" s="640"/>
      <c r="D276" s="64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70" t="s">
        <v>189</v>
      </c>
      <c r="B277" s="571"/>
      <c r="C277" s="571"/>
      <c r="D277" s="571"/>
      <c r="E277" s="571" t="s">
        <v>190</v>
      </c>
      <c r="F277" s="571"/>
      <c r="G277" s="303"/>
      <c r="H277" s="315"/>
      <c r="I277" s="571" t="s">
        <v>191</v>
      </c>
      <c r="J277" s="571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515" t="s">
        <v>239</v>
      </c>
      <c r="B279" s="516"/>
      <c r="C279" s="516"/>
      <c r="D279" s="517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512" t="s">
        <v>240</v>
      </c>
      <c r="B280" s="513"/>
      <c r="C280" s="513"/>
      <c r="D280" s="514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512" t="s">
        <v>73</v>
      </c>
      <c r="B281" s="513"/>
      <c r="C281" s="513"/>
      <c r="D281" s="514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512" t="s">
        <v>21</v>
      </c>
      <c r="B282" s="513"/>
      <c r="C282" s="513"/>
      <c r="D282" s="514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512" t="s">
        <v>257</v>
      </c>
      <c r="B283" s="513"/>
      <c r="C283" s="513"/>
      <c r="D283" s="514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39"/>
      <c r="B284" s="540"/>
      <c r="C284" s="540"/>
      <c r="D284" s="541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75"/>
      <c r="B285" s="576"/>
      <c r="C285" s="576"/>
      <c r="D285" s="576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68" t="s">
        <v>192</v>
      </c>
      <c r="B286" s="569"/>
      <c r="C286" s="569"/>
      <c r="D286" s="569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70" t="s">
        <v>196</v>
      </c>
      <c r="B287" s="571"/>
      <c r="C287" s="571"/>
      <c r="D287" s="571"/>
      <c r="E287" s="571" t="s">
        <v>190</v>
      </c>
      <c r="F287" s="571"/>
      <c r="G287" s="303"/>
      <c r="H287" s="121"/>
      <c r="I287" s="571" t="s">
        <v>191</v>
      </c>
      <c r="J287" s="571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515" t="s">
        <v>436</v>
      </c>
      <c r="B289" s="516"/>
      <c r="C289" s="516"/>
      <c r="D289" s="517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512" t="s">
        <v>435</v>
      </c>
      <c r="B290" s="513"/>
      <c r="C290" s="513"/>
      <c r="D290" s="514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39" t="s">
        <v>264</v>
      </c>
      <c r="B291" s="540"/>
      <c r="C291" s="540"/>
      <c r="D291" s="541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512" t="s">
        <v>21</v>
      </c>
      <c r="B292" s="513"/>
      <c r="C292" s="513"/>
      <c r="D292" s="514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512" t="s">
        <v>3</v>
      </c>
      <c r="B293" s="513"/>
      <c r="C293" s="513"/>
      <c r="D293" s="514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39" t="s">
        <v>225</v>
      </c>
      <c r="B294" s="540"/>
      <c r="C294" s="540"/>
      <c r="D294" s="541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39"/>
      <c r="B295" s="540"/>
      <c r="C295" s="540"/>
      <c r="D295" s="541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68" t="s">
        <v>192</v>
      </c>
      <c r="B296" s="569"/>
      <c r="C296" s="569"/>
      <c r="D296" s="569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70" t="s">
        <v>198</v>
      </c>
      <c r="B297" s="571"/>
      <c r="C297" s="571"/>
      <c r="D297" s="571"/>
      <c r="E297" s="571" t="s">
        <v>190</v>
      </c>
      <c r="F297" s="571"/>
      <c r="G297" s="571"/>
      <c r="H297" s="571"/>
      <c r="I297" s="571"/>
      <c r="J297" s="571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512" t="s">
        <v>439</v>
      </c>
      <c r="B299" s="513"/>
      <c r="C299" s="513"/>
      <c r="D299" s="514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512" t="s">
        <v>318</v>
      </c>
      <c r="B300" s="513"/>
      <c r="C300" s="513"/>
      <c r="D300" s="514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72"/>
      <c r="B301" s="573"/>
      <c r="C301" s="573"/>
      <c r="D301" s="574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75"/>
      <c r="B302" s="576"/>
      <c r="C302" s="576"/>
      <c r="D302" s="576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68" t="s">
        <v>192</v>
      </c>
      <c r="B303" s="569"/>
      <c r="C303" s="569"/>
      <c r="D303" s="569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672</v>
      </c>
    </row>
    <row r="327" spans="1:12" s="10" customFormat="1" ht="24" thickBot="1" x14ac:dyDescent="0.3">
      <c r="A327" s="639"/>
      <c r="B327" s="640"/>
      <c r="C327" s="640"/>
      <c r="D327" s="64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70" t="s">
        <v>189</v>
      </c>
      <c r="B328" s="571"/>
      <c r="C328" s="571"/>
      <c r="D328" s="571"/>
      <c r="E328" s="571" t="s">
        <v>190</v>
      </c>
      <c r="F328" s="571"/>
      <c r="G328" s="303"/>
      <c r="H328" s="121"/>
      <c r="I328" s="571" t="s">
        <v>191</v>
      </c>
      <c r="J328" s="571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515" t="s">
        <v>324</v>
      </c>
      <c r="B330" s="516"/>
      <c r="C330" s="516"/>
      <c r="D330" s="517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512" t="s">
        <v>46</v>
      </c>
      <c r="B331" s="513"/>
      <c r="C331" s="513"/>
      <c r="D331" s="514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512" t="s">
        <v>88</v>
      </c>
      <c r="B332" s="513"/>
      <c r="C332" s="513"/>
      <c r="D332" s="514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512" t="s">
        <v>21</v>
      </c>
      <c r="B333" s="513"/>
      <c r="C333" s="513"/>
      <c r="D333" s="514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512" t="s">
        <v>35</v>
      </c>
      <c r="B334" s="513"/>
      <c r="C334" s="513"/>
      <c r="D334" s="514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39"/>
      <c r="B335" s="540"/>
      <c r="C335" s="540"/>
      <c r="D335" s="541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75"/>
      <c r="B336" s="576"/>
      <c r="C336" s="576"/>
      <c r="D336" s="576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68" t="s">
        <v>192</v>
      </c>
      <c r="B337" s="569"/>
      <c r="C337" s="569"/>
      <c r="D337" s="569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70" t="s">
        <v>196</v>
      </c>
      <c r="B338" s="571"/>
      <c r="C338" s="571"/>
      <c r="D338" s="571"/>
      <c r="E338" s="571" t="s">
        <v>190</v>
      </c>
      <c r="F338" s="571"/>
      <c r="G338" s="303"/>
      <c r="H338" s="121"/>
      <c r="I338" s="571" t="s">
        <v>191</v>
      </c>
      <c r="J338" s="571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515" t="s">
        <v>62</v>
      </c>
      <c r="B340" s="516"/>
      <c r="C340" s="516"/>
      <c r="D340" s="517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515" t="s">
        <v>323</v>
      </c>
      <c r="B341" s="516"/>
      <c r="C341" s="516"/>
      <c r="D341" s="517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512" t="s">
        <v>50</v>
      </c>
      <c r="B342" s="513"/>
      <c r="C342" s="513"/>
      <c r="D342" s="514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512" t="s">
        <v>60</v>
      </c>
      <c r="B343" s="513"/>
      <c r="C343" s="513"/>
      <c r="D343" s="514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512" t="s">
        <v>21</v>
      </c>
      <c r="B344" s="513"/>
      <c r="C344" s="513"/>
      <c r="D344" s="514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512" t="s">
        <v>219</v>
      </c>
      <c r="B346" s="513"/>
      <c r="C346" s="513"/>
      <c r="D346" s="514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68" t="s">
        <v>192</v>
      </c>
      <c r="B347" s="569"/>
      <c r="C347" s="569"/>
      <c r="D347" s="569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70" t="s">
        <v>198</v>
      </c>
      <c r="B348" s="571"/>
      <c r="C348" s="571"/>
      <c r="D348" s="571"/>
      <c r="E348" s="571" t="s">
        <v>190</v>
      </c>
      <c r="F348" s="571"/>
      <c r="G348" s="571"/>
      <c r="H348" s="571"/>
      <c r="I348" s="571"/>
      <c r="J348" s="571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512" t="s">
        <v>325</v>
      </c>
      <c r="B350" s="513"/>
      <c r="C350" s="513"/>
      <c r="D350" s="514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512" t="s">
        <v>73</v>
      </c>
      <c r="B351" s="513"/>
      <c r="C351" s="513"/>
      <c r="D351" s="514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72"/>
      <c r="B352" s="573"/>
      <c r="C352" s="573"/>
      <c r="D352" s="574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75"/>
      <c r="B353" s="576"/>
      <c r="C353" s="576"/>
      <c r="D353" s="576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68" t="s">
        <v>192</v>
      </c>
      <c r="B354" s="569"/>
      <c r="C354" s="569"/>
      <c r="D354" s="569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671</v>
      </c>
    </row>
    <row r="381" spans="1:12" s="10" customFormat="1" ht="24" thickBot="1" x14ac:dyDescent="0.3">
      <c r="A381" s="639"/>
      <c r="B381" s="640"/>
      <c r="C381" s="640"/>
      <c r="D381" s="64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70" t="s">
        <v>189</v>
      </c>
      <c r="B382" s="571"/>
      <c r="C382" s="571"/>
      <c r="D382" s="571"/>
      <c r="E382" s="571" t="s">
        <v>190</v>
      </c>
      <c r="F382" s="571"/>
      <c r="G382" s="303"/>
      <c r="H382" s="121"/>
      <c r="I382" s="571" t="s">
        <v>191</v>
      </c>
      <c r="J382" s="571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515" t="s">
        <v>380</v>
      </c>
      <c r="B384" s="516"/>
      <c r="C384" s="516"/>
      <c r="D384" s="517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512" t="s">
        <v>20</v>
      </c>
      <c r="B385" s="513"/>
      <c r="C385" s="513"/>
      <c r="D385" s="514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512" t="s">
        <v>21</v>
      </c>
      <c r="B386" s="513"/>
      <c r="C386" s="513"/>
      <c r="D386" s="514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39" t="s">
        <v>205</v>
      </c>
      <c r="B387" s="540"/>
      <c r="C387" s="540"/>
      <c r="D387" s="541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512" t="s">
        <v>249</v>
      </c>
      <c r="B388" s="513"/>
      <c r="C388" s="513"/>
      <c r="D388" s="514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39"/>
      <c r="B389" s="540"/>
      <c r="C389" s="540"/>
      <c r="D389" s="541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75"/>
      <c r="B390" s="576"/>
      <c r="C390" s="576"/>
      <c r="D390" s="576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68" t="s">
        <v>192</v>
      </c>
      <c r="B391" s="569"/>
      <c r="C391" s="569"/>
      <c r="D391" s="569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70" t="s">
        <v>196</v>
      </c>
      <c r="B392" s="571"/>
      <c r="C392" s="571"/>
      <c r="D392" s="571"/>
      <c r="E392" s="571" t="s">
        <v>190</v>
      </c>
      <c r="F392" s="571"/>
      <c r="G392" s="303"/>
      <c r="H392" s="121"/>
      <c r="I392" s="571" t="s">
        <v>191</v>
      </c>
      <c r="J392" s="571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515" t="s">
        <v>332</v>
      </c>
      <c r="B394" s="516"/>
      <c r="C394" s="516"/>
      <c r="D394" s="517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515" t="s">
        <v>422</v>
      </c>
      <c r="B395" s="516"/>
      <c r="C395" s="516"/>
      <c r="D395" s="517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515" t="s">
        <v>336</v>
      </c>
      <c r="B396" s="516"/>
      <c r="C396" s="516"/>
      <c r="D396" s="517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39"/>
      <c r="B397" s="540"/>
      <c r="C397" s="540"/>
      <c r="D397" s="541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512" t="s">
        <v>21</v>
      </c>
      <c r="B398" s="513"/>
      <c r="C398" s="513"/>
      <c r="D398" s="514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39" t="s">
        <v>248</v>
      </c>
      <c r="B400" s="540"/>
      <c r="C400" s="540"/>
      <c r="D400" s="541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68" t="s">
        <v>192</v>
      </c>
      <c r="B401" s="569"/>
      <c r="C401" s="569"/>
      <c r="D401" s="569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70" t="s">
        <v>198</v>
      </c>
      <c r="B402" s="571"/>
      <c r="C402" s="571"/>
      <c r="D402" s="571"/>
      <c r="E402" s="571" t="s">
        <v>190</v>
      </c>
      <c r="F402" s="571"/>
      <c r="G402" s="571"/>
      <c r="H402" s="571"/>
      <c r="I402" s="571"/>
      <c r="J402" s="571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515" t="s">
        <v>443</v>
      </c>
      <c r="B404" s="516"/>
      <c r="C404" s="516"/>
      <c r="D404" s="517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512" t="s">
        <v>326</v>
      </c>
      <c r="B405" s="513"/>
      <c r="C405" s="513"/>
      <c r="D405" s="514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512" t="s">
        <v>21</v>
      </c>
      <c r="B406" s="513"/>
      <c r="C406" s="513"/>
      <c r="D406" s="514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75"/>
      <c r="B407" s="576"/>
      <c r="C407" s="576"/>
      <c r="D407" s="576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68" t="s">
        <v>192</v>
      </c>
      <c r="B408" s="569"/>
      <c r="C408" s="569"/>
      <c r="D408" s="569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670</v>
      </c>
    </row>
    <row r="435" spans="1:12" s="10" customFormat="1" ht="24" thickBot="1" x14ac:dyDescent="0.3">
      <c r="A435" s="639"/>
      <c r="B435" s="640"/>
      <c r="C435" s="640"/>
      <c r="D435" s="64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70" t="s">
        <v>189</v>
      </c>
      <c r="B436" s="571"/>
      <c r="C436" s="571"/>
      <c r="D436" s="571"/>
      <c r="E436" s="571" t="s">
        <v>190</v>
      </c>
      <c r="F436" s="571"/>
      <c r="G436" s="303"/>
      <c r="H436" s="121"/>
      <c r="I436" s="571" t="s">
        <v>191</v>
      </c>
      <c r="J436" s="571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515" t="s">
        <v>327</v>
      </c>
      <c r="B438" s="516"/>
      <c r="C438" s="516"/>
      <c r="D438" s="517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512" t="s">
        <v>46</v>
      </c>
      <c r="B439" s="513"/>
      <c r="C439" s="513"/>
      <c r="D439" s="514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512" t="s">
        <v>216</v>
      </c>
      <c r="B440" s="513"/>
      <c r="C440" s="513"/>
      <c r="D440" s="514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512" t="s">
        <v>21</v>
      </c>
      <c r="B441" s="513"/>
      <c r="C441" s="513"/>
      <c r="D441" s="514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512" t="s">
        <v>227</v>
      </c>
      <c r="B442" s="513"/>
      <c r="C442" s="513"/>
      <c r="D442" s="514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39"/>
      <c r="B443" s="540"/>
      <c r="C443" s="540"/>
      <c r="D443" s="541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75"/>
      <c r="B444" s="576"/>
      <c r="C444" s="576"/>
      <c r="D444" s="576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68" t="s">
        <v>192</v>
      </c>
      <c r="B445" s="569"/>
      <c r="C445" s="569"/>
      <c r="D445" s="569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70" t="s">
        <v>196</v>
      </c>
      <c r="B446" s="571"/>
      <c r="C446" s="571"/>
      <c r="D446" s="571"/>
      <c r="E446" s="571" t="s">
        <v>190</v>
      </c>
      <c r="F446" s="571"/>
      <c r="G446" s="303"/>
      <c r="H446" s="121"/>
      <c r="I446" s="571" t="s">
        <v>191</v>
      </c>
      <c r="J446" s="571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515" t="s">
        <v>258</v>
      </c>
      <c r="B448" s="516"/>
      <c r="C448" s="516"/>
      <c r="D448" s="517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515" t="s">
        <v>445</v>
      </c>
      <c r="B449" s="516"/>
      <c r="C449" s="516"/>
      <c r="D449" s="517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512" t="s">
        <v>50</v>
      </c>
      <c r="B450" s="513"/>
      <c r="C450" s="513"/>
      <c r="D450" s="514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512" t="s">
        <v>21</v>
      </c>
      <c r="B451" s="513"/>
      <c r="C451" s="513"/>
      <c r="D451" s="514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39" t="s">
        <v>237</v>
      </c>
      <c r="B453" s="540"/>
      <c r="C453" s="540"/>
      <c r="D453" s="541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39"/>
      <c r="B454" s="540"/>
      <c r="C454" s="540"/>
      <c r="D454" s="541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68" t="s">
        <v>192</v>
      </c>
      <c r="B455" s="569"/>
      <c r="C455" s="569"/>
      <c r="D455" s="569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70" t="s">
        <v>198</v>
      </c>
      <c r="B456" s="571"/>
      <c r="C456" s="571"/>
      <c r="D456" s="571"/>
      <c r="E456" s="571" t="s">
        <v>190</v>
      </c>
      <c r="F456" s="571"/>
      <c r="G456" s="571"/>
      <c r="H456" s="571"/>
      <c r="I456" s="571"/>
      <c r="J456" s="571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512" t="s">
        <v>298</v>
      </c>
      <c r="B458" s="513"/>
      <c r="C458" s="513"/>
      <c r="D458" s="514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39" t="s">
        <v>330</v>
      </c>
      <c r="B459" s="540"/>
      <c r="C459" s="540"/>
      <c r="D459" s="541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512"/>
      <c r="B460" s="513"/>
      <c r="C460" s="513"/>
      <c r="D460" s="514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75"/>
      <c r="B461" s="576"/>
      <c r="C461" s="576"/>
      <c r="D461" s="576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68" t="s">
        <v>192</v>
      </c>
      <c r="B462" s="569"/>
      <c r="C462" s="569"/>
      <c r="D462" s="569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s="9" customFormat="1" x14ac:dyDescent="0.25"/>
    <row r="488" spans="1:12" s="9" customFormat="1" x14ac:dyDescent="0.25"/>
    <row r="489" spans="1:12" x14ac:dyDescent="0.25">
      <c r="A489" s="9" t="s">
        <v>410</v>
      </c>
      <c r="I489" s="9" t="s">
        <v>186</v>
      </c>
    </row>
    <row r="490" spans="1:12" ht="21.75" thickBot="1" x14ac:dyDescent="0.4">
      <c r="C490" s="99" t="s">
        <v>188</v>
      </c>
      <c r="D490" s="99"/>
      <c r="E490" s="99"/>
      <c r="I490" s="9" t="s">
        <v>674</v>
      </c>
    </row>
    <row r="491" spans="1:12" s="10" customFormat="1" ht="24" thickBot="1" x14ac:dyDescent="0.3">
      <c r="A491" s="639"/>
      <c r="B491" s="640"/>
      <c r="C491" s="640"/>
      <c r="D491" s="640"/>
      <c r="E491" s="312" t="s">
        <v>193</v>
      </c>
      <c r="F491" s="312" t="s">
        <v>525</v>
      </c>
      <c r="G491" s="312" t="s">
        <v>526</v>
      </c>
      <c r="H491" s="312" t="s">
        <v>527</v>
      </c>
      <c r="I491" s="312" t="s">
        <v>193</v>
      </c>
      <c r="J491" s="312" t="s">
        <v>525</v>
      </c>
      <c r="K491" s="312" t="s">
        <v>526</v>
      </c>
      <c r="L491" s="312" t="s">
        <v>527</v>
      </c>
    </row>
    <row r="492" spans="1:12" ht="15.75" thickBot="1" x14ac:dyDescent="0.3">
      <c r="A492" s="570" t="s">
        <v>189</v>
      </c>
      <c r="B492" s="571"/>
      <c r="C492" s="571"/>
      <c r="D492" s="571"/>
      <c r="E492" s="571" t="s">
        <v>190</v>
      </c>
      <c r="F492" s="571"/>
      <c r="G492" s="303"/>
      <c r="H492" s="121"/>
      <c r="I492" s="571" t="s">
        <v>191</v>
      </c>
      <c r="J492" s="571"/>
      <c r="K492" s="303"/>
      <c r="L492" s="122"/>
    </row>
    <row r="493" spans="1:12" x14ac:dyDescent="0.25">
      <c r="A493" s="116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115"/>
    </row>
    <row r="494" spans="1:12" x14ac:dyDescent="0.25">
      <c r="A494" s="515" t="s">
        <v>226</v>
      </c>
      <c r="B494" s="516"/>
      <c r="C494" s="516"/>
      <c r="D494" s="517"/>
      <c r="E494" s="21">
        <v>155</v>
      </c>
      <c r="F494" s="110">
        <v>19.87</v>
      </c>
      <c r="G494" s="110"/>
      <c r="H494" s="22">
        <f>SUM(F494)</f>
        <v>19.87</v>
      </c>
      <c r="I494" s="21">
        <v>170</v>
      </c>
      <c r="J494" s="15">
        <v>20.46</v>
      </c>
      <c r="K494" s="15"/>
      <c r="L494" s="22">
        <f>SUM(J494)</f>
        <v>20.46</v>
      </c>
    </row>
    <row r="495" spans="1:12" x14ac:dyDescent="0.25">
      <c r="A495" s="512" t="s">
        <v>240</v>
      </c>
      <c r="B495" s="513"/>
      <c r="C495" s="513"/>
      <c r="D495" s="514"/>
      <c r="E495" s="26">
        <v>10</v>
      </c>
      <c r="F495" s="25">
        <v>3.21</v>
      </c>
      <c r="G495" s="25"/>
      <c r="H495" s="22">
        <f t="shared" ref="H495:H499" si="35">SUM(F495)</f>
        <v>3.21</v>
      </c>
      <c r="I495" s="26">
        <v>10</v>
      </c>
      <c r="J495" s="15">
        <v>3.21</v>
      </c>
      <c r="K495" s="15"/>
      <c r="L495" s="22">
        <f t="shared" ref="L495:L499" si="36">SUM(J495)</f>
        <v>3.21</v>
      </c>
    </row>
    <row r="496" spans="1:12" x14ac:dyDescent="0.25">
      <c r="A496" s="512" t="s">
        <v>73</v>
      </c>
      <c r="B496" s="513"/>
      <c r="C496" s="513"/>
      <c r="D496" s="514"/>
      <c r="E496" s="26">
        <v>200</v>
      </c>
      <c r="F496" s="110">
        <v>5.67</v>
      </c>
      <c r="G496" s="110"/>
      <c r="H496" s="22">
        <f t="shared" si="35"/>
        <v>5.67</v>
      </c>
      <c r="I496" s="26">
        <v>200</v>
      </c>
      <c r="J496" s="15">
        <v>5.67</v>
      </c>
      <c r="K496" s="15"/>
      <c r="L496" s="22">
        <f t="shared" si="36"/>
        <v>5.67</v>
      </c>
    </row>
    <row r="497" spans="1:12" x14ac:dyDescent="0.25">
      <c r="A497" s="512" t="s">
        <v>228</v>
      </c>
      <c r="B497" s="513"/>
      <c r="C497" s="513"/>
      <c r="D497" s="514"/>
      <c r="E497" s="26">
        <v>30</v>
      </c>
      <c r="F497" s="110">
        <v>1.53</v>
      </c>
      <c r="G497" s="110"/>
      <c r="H497" s="22">
        <f t="shared" si="35"/>
        <v>1.53</v>
      </c>
      <c r="I497" s="26">
        <v>30</v>
      </c>
      <c r="J497" s="15">
        <v>1.53</v>
      </c>
      <c r="K497" s="15"/>
      <c r="L497" s="22">
        <f t="shared" si="36"/>
        <v>1.53</v>
      </c>
    </row>
    <row r="498" spans="1:12" x14ac:dyDescent="0.25">
      <c r="A498" s="512" t="s">
        <v>3</v>
      </c>
      <c r="B498" s="513"/>
      <c r="C498" s="513"/>
      <c r="D498" s="514"/>
      <c r="E498" s="26">
        <v>30</v>
      </c>
      <c r="F498" s="25">
        <v>1.83</v>
      </c>
      <c r="G498" s="25"/>
      <c r="H498" s="22">
        <f t="shared" si="35"/>
        <v>1.83</v>
      </c>
      <c r="I498" s="26">
        <v>30</v>
      </c>
      <c r="J498" s="15">
        <v>1.83</v>
      </c>
      <c r="K498" s="15"/>
      <c r="L498" s="22">
        <f t="shared" si="36"/>
        <v>1.83</v>
      </c>
    </row>
    <row r="499" spans="1:12" x14ac:dyDescent="0.25">
      <c r="A499" s="539" t="s">
        <v>218</v>
      </c>
      <c r="B499" s="540"/>
      <c r="C499" s="540"/>
      <c r="D499" s="541"/>
      <c r="E499" s="26">
        <v>100</v>
      </c>
      <c r="F499" s="191">
        <v>5.29</v>
      </c>
      <c r="G499" s="191"/>
      <c r="H499" s="22">
        <f t="shared" si="35"/>
        <v>5.29</v>
      </c>
      <c r="I499" s="26">
        <v>150</v>
      </c>
      <c r="J499" s="192">
        <v>10.81</v>
      </c>
      <c r="K499" s="192"/>
      <c r="L499" s="22">
        <f t="shared" si="36"/>
        <v>10.81</v>
      </c>
    </row>
    <row r="500" spans="1:12" ht="15.75" thickBot="1" x14ac:dyDescent="0.3">
      <c r="A500" s="575"/>
      <c r="B500" s="576"/>
      <c r="C500" s="576"/>
      <c r="D500" s="576"/>
      <c r="E500" s="73"/>
      <c r="F500" s="111"/>
      <c r="G500" s="111"/>
      <c r="H500" s="111"/>
      <c r="I500" s="111"/>
      <c r="J500" s="73"/>
      <c r="K500" s="306"/>
      <c r="L500" s="118"/>
    </row>
    <row r="501" spans="1:12" ht="15.75" thickBot="1" x14ac:dyDescent="0.3">
      <c r="A501" s="568" t="s">
        <v>192</v>
      </c>
      <c r="B501" s="569"/>
      <c r="C501" s="569"/>
      <c r="D501" s="569"/>
      <c r="E501" s="112"/>
      <c r="F501" s="113">
        <f>SUM(F494:F500)</f>
        <v>37.4</v>
      </c>
      <c r="G501" s="113">
        <v>12.09</v>
      </c>
      <c r="H501" s="113">
        <f>SUM(F501+G501)</f>
        <v>49.489999999999995</v>
      </c>
      <c r="I501" s="113"/>
      <c r="J501" s="112">
        <f>SUM(J494:J500)</f>
        <v>43.510000000000005</v>
      </c>
      <c r="K501" s="307">
        <v>14.05</v>
      </c>
      <c r="L501" s="188">
        <f>SUM(J501+K501)</f>
        <v>57.56</v>
      </c>
    </row>
    <row r="502" spans="1:12" ht="15.75" thickBot="1" x14ac:dyDescent="0.3">
      <c r="A502" s="570" t="s">
        <v>196</v>
      </c>
      <c r="B502" s="571"/>
      <c r="C502" s="571"/>
      <c r="D502" s="571"/>
      <c r="E502" s="571" t="s">
        <v>190</v>
      </c>
      <c r="F502" s="571"/>
      <c r="G502" s="303"/>
      <c r="H502" s="121"/>
      <c r="I502" s="571" t="s">
        <v>191</v>
      </c>
      <c r="J502" s="571"/>
      <c r="K502" s="310"/>
      <c r="L502" s="246"/>
    </row>
    <row r="503" spans="1:12" ht="15" customHeight="1" x14ac:dyDescent="0.25">
      <c r="A503" s="116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15"/>
    </row>
    <row r="504" spans="1:12" ht="15" customHeight="1" x14ac:dyDescent="0.25">
      <c r="A504" s="515" t="s">
        <v>308</v>
      </c>
      <c r="B504" s="516"/>
      <c r="C504" s="516"/>
      <c r="D504" s="517"/>
      <c r="E504" s="21" t="s">
        <v>126</v>
      </c>
      <c r="F504" s="110">
        <v>10</v>
      </c>
      <c r="G504" s="110"/>
      <c r="H504" s="22">
        <f>SUM(F504)</f>
        <v>10</v>
      </c>
      <c r="I504" s="21" t="s">
        <v>429</v>
      </c>
      <c r="J504" s="15">
        <v>10</v>
      </c>
      <c r="K504" s="15"/>
      <c r="L504" s="22">
        <f>SUM(J504)</f>
        <v>10</v>
      </c>
    </row>
    <row r="505" spans="1:12" x14ac:dyDescent="0.25">
      <c r="A505" s="515" t="s">
        <v>243</v>
      </c>
      <c r="B505" s="516"/>
      <c r="C505" s="516"/>
      <c r="D505" s="517"/>
      <c r="E505" s="21">
        <v>130</v>
      </c>
      <c r="F505" s="110">
        <v>25</v>
      </c>
      <c r="G505" s="110"/>
      <c r="H505" s="22">
        <f t="shared" ref="H505:H510" si="37">SUM(F505)</f>
        <v>25</v>
      </c>
      <c r="I505" s="110" t="s">
        <v>430</v>
      </c>
      <c r="J505" s="15">
        <v>32.340000000000003</v>
      </c>
      <c r="K505" s="15"/>
      <c r="L505" s="22">
        <f t="shared" ref="L505:L510" si="38">SUM(J505)</f>
        <v>32.340000000000003</v>
      </c>
    </row>
    <row r="506" spans="1:12" x14ac:dyDescent="0.25">
      <c r="A506" s="512" t="s">
        <v>222</v>
      </c>
      <c r="B506" s="513"/>
      <c r="C506" s="513"/>
      <c r="D506" s="514"/>
      <c r="E506" s="26">
        <v>150</v>
      </c>
      <c r="F506" s="110">
        <v>8.85</v>
      </c>
      <c r="G506" s="110"/>
      <c r="H506" s="22">
        <f t="shared" si="37"/>
        <v>8.85</v>
      </c>
      <c r="I506" s="110" t="s">
        <v>357</v>
      </c>
      <c r="J506" s="15">
        <v>10.62</v>
      </c>
      <c r="K506" s="15"/>
      <c r="L506" s="22">
        <f t="shared" si="38"/>
        <v>10.62</v>
      </c>
    </row>
    <row r="507" spans="1:12" x14ac:dyDescent="0.25">
      <c r="A507" s="512" t="s">
        <v>242</v>
      </c>
      <c r="B507" s="513"/>
      <c r="C507" s="513"/>
      <c r="D507" s="514"/>
      <c r="E507" s="26"/>
      <c r="F507" s="110"/>
      <c r="G507" s="110"/>
      <c r="H507" s="22"/>
      <c r="I507" s="110"/>
      <c r="J507" s="15"/>
      <c r="K507" s="15"/>
      <c r="L507" s="22"/>
    </row>
    <row r="508" spans="1:12" x14ac:dyDescent="0.25">
      <c r="A508" s="512" t="s">
        <v>21</v>
      </c>
      <c r="B508" s="513"/>
      <c r="C508" s="513"/>
      <c r="D508" s="514"/>
      <c r="E508" s="26">
        <v>30</v>
      </c>
      <c r="F508" s="110">
        <v>1.53</v>
      </c>
      <c r="G508" s="110"/>
      <c r="H508" s="22">
        <f t="shared" si="37"/>
        <v>1.53</v>
      </c>
      <c r="I508" s="110" t="s">
        <v>360</v>
      </c>
      <c r="J508" s="110">
        <v>1.53</v>
      </c>
      <c r="K508" s="110"/>
      <c r="L508" s="22">
        <f t="shared" si="38"/>
        <v>1.53</v>
      </c>
    </row>
    <row r="509" spans="1:12" x14ac:dyDescent="0.25">
      <c r="A509" s="281" t="s">
        <v>3</v>
      </c>
      <c r="B509" s="282"/>
      <c r="C509" s="282"/>
      <c r="D509" s="283"/>
      <c r="E509" s="26">
        <v>30</v>
      </c>
      <c r="F509" s="110">
        <v>1.86</v>
      </c>
      <c r="G509" s="110"/>
      <c r="H509" s="22">
        <f t="shared" si="37"/>
        <v>1.86</v>
      </c>
      <c r="I509" s="110" t="s">
        <v>360</v>
      </c>
      <c r="J509" s="110">
        <v>1.86</v>
      </c>
      <c r="K509" s="110"/>
      <c r="L509" s="22">
        <f t="shared" si="38"/>
        <v>1.86</v>
      </c>
    </row>
    <row r="510" spans="1:12" ht="15.75" thickBot="1" x14ac:dyDescent="0.3">
      <c r="A510" s="539" t="s">
        <v>311</v>
      </c>
      <c r="B510" s="540"/>
      <c r="C510" s="540"/>
      <c r="D510" s="541"/>
      <c r="E510" s="26">
        <v>200</v>
      </c>
      <c r="F510" s="110">
        <v>8.89</v>
      </c>
      <c r="G510" s="110"/>
      <c r="H510" s="22">
        <f t="shared" si="37"/>
        <v>8.89</v>
      </c>
      <c r="I510" s="15" t="s">
        <v>405</v>
      </c>
      <c r="J510" s="110">
        <v>8.89</v>
      </c>
      <c r="K510" s="110"/>
      <c r="L510" s="22">
        <f t="shared" si="38"/>
        <v>8.89</v>
      </c>
    </row>
    <row r="511" spans="1:12" ht="15.75" thickBot="1" x14ac:dyDescent="0.3">
      <c r="A511" s="568" t="s">
        <v>192</v>
      </c>
      <c r="B511" s="569"/>
      <c r="C511" s="569"/>
      <c r="D511" s="569"/>
      <c r="E511" s="112"/>
      <c r="F511" s="113">
        <f>SUM(F504:F510)</f>
        <v>56.13</v>
      </c>
      <c r="G511" s="113">
        <v>18.13</v>
      </c>
      <c r="H511" s="113">
        <f>SUM(F511+G511)</f>
        <v>74.260000000000005</v>
      </c>
      <c r="I511" s="113">
        <f>SUM(I504:I510)</f>
        <v>0</v>
      </c>
      <c r="J511" s="113">
        <f>SUM(J504:J510)</f>
        <v>65.240000000000009</v>
      </c>
      <c r="K511" s="308">
        <v>21.07</v>
      </c>
      <c r="L511" s="188">
        <f>SUM(J511+K511)</f>
        <v>86.31</v>
      </c>
    </row>
    <row r="512" spans="1:12" ht="15.75" thickBot="1" x14ac:dyDescent="0.3">
      <c r="A512" s="570" t="s">
        <v>198</v>
      </c>
      <c r="B512" s="571"/>
      <c r="C512" s="571"/>
      <c r="D512" s="571"/>
      <c r="E512" s="571" t="s">
        <v>190</v>
      </c>
      <c r="F512" s="571"/>
      <c r="G512" s="571"/>
      <c r="H512" s="571"/>
      <c r="I512" s="571"/>
      <c r="J512" s="571"/>
      <c r="K512" s="303"/>
      <c r="L512" s="122"/>
    </row>
    <row r="513" spans="1:12" x14ac:dyDescent="0.25">
      <c r="A513" s="116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115"/>
    </row>
    <row r="514" spans="1:12" x14ac:dyDescent="0.25">
      <c r="A514" s="512"/>
      <c r="B514" s="513"/>
      <c r="C514" s="513"/>
      <c r="D514" s="514"/>
      <c r="E514" s="26"/>
      <c r="F514" s="110"/>
      <c r="G514" s="110"/>
      <c r="H514" s="25"/>
      <c r="I514" s="110"/>
      <c r="J514" s="15"/>
      <c r="K514" s="185"/>
      <c r="L514" s="117"/>
    </row>
    <row r="515" spans="1:12" x14ac:dyDescent="0.25">
      <c r="A515" s="539"/>
      <c r="B515" s="540"/>
      <c r="C515" s="540"/>
      <c r="D515" s="541"/>
      <c r="E515" s="26"/>
      <c r="F515" s="110"/>
      <c r="G515" s="110"/>
      <c r="H515" s="25"/>
      <c r="I515" s="110"/>
      <c r="J515" s="15"/>
      <c r="K515" s="185"/>
      <c r="L515" s="117"/>
    </row>
    <row r="516" spans="1:12" x14ac:dyDescent="0.25">
      <c r="A516" s="512"/>
      <c r="B516" s="513"/>
      <c r="C516" s="513"/>
      <c r="D516" s="514"/>
      <c r="E516" s="26"/>
      <c r="F516" s="110"/>
      <c r="G516" s="110"/>
      <c r="H516" s="25"/>
      <c r="I516" s="110"/>
      <c r="J516" s="15"/>
      <c r="K516" s="185"/>
      <c r="L516" s="117"/>
    </row>
    <row r="517" spans="1:12" ht="15.75" thickBot="1" x14ac:dyDescent="0.3">
      <c r="A517" s="575"/>
      <c r="B517" s="576"/>
      <c r="C517" s="576"/>
      <c r="D517" s="576"/>
      <c r="E517" s="73"/>
      <c r="F517" s="111"/>
      <c r="G517" s="111"/>
      <c r="H517" s="73"/>
      <c r="I517" s="111"/>
      <c r="J517" s="73"/>
      <c r="K517" s="306"/>
      <c r="L517" s="118"/>
    </row>
    <row r="518" spans="1:12" ht="15.75" thickBot="1" x14ac:dyDescent="0.3">
      <c r="A518" s="568" t="s">
        <v>192</v>
      </c>
      <c r="B518" s="569"/>
      <c r="C518" s="569"/>
      <c r="D518" s="569"/>
      <c r="E518" s="112"/>
      <c r="F518" s="113">
        <f>SUM(F514:F517)</f>
        <v>0</v>
      </c>
      <c r="G518" s="113"/>
      <c r="H518" s="112"/>
      <c r="I518" s="113">
        <f>SUM(I514:I517)</f>
        <v>0</v>
      </c>
      <c r="J518" s="112"/>
      <c r="K518" s="307"/>
      <c r="L518" s="114"/>
    </row>
    <row r="521" spans="1:12" x14ac:dyDescent="0.25">
      <c r="A521" s="189" t="s">
        <v>411</v>
      </c>
      <c r="B521" s="189"/>
      <c r="C521" s="189"/>
      <c r="D521" s="189"/>
      <c r="E521" s="81"/>
      <c r="F521" s="190"/>
      <c r="G521" s="190"/>
      <c r="H521" s="81" t="s">
        <v>414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421</v>
      </c>
      <c r="B523" s="189"/>
      <c r="C523" s="189"/>
      <c r="D523" s="189"/>
      <c r="E523" s="81"/>
      <c r="F523" s="190"/>
      <c r="G523" s="190"/>
      <c r="H523" s="81" t="s">
        <v>416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412</v>
      </c>
      <c r="B525" s="189"/>
      <c r="C525" s="189"/>
      <c r="D525" s="189"/>
      <c r="E525" s="81"/>
      <c r="F525" s="190"/>
      <c r="G525" s="190"/>
      <c r="H525" s="81" t="s">
        <v>420</v>
      </c>
      <c r="I525" s="190"/>
    </row>
    <row r="526" spans="1:12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x14ac:dyDescent="0.25">
      <c r="A527" s="189" t="s">
        <v>413</v>
      </c>
      <c r="B527" s="189"/>
      <c r="C527" s="189"/>
      <c r="D527" s="189"/>
      <c r="E527" s="81"/>
      <c r="F527" s="190"/>
      <c r="G527" s="190"/>
      <c r="H527" s="81" t="s">
        <v>481</v>
      </c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9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9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9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9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9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9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9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9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9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9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39" spans="1:9" s="9" customFormat="1" x14ac:dyDescent="0.25">
      <c r="A539" s="189"/>
      <c r="B539" s="189"/>
      <c r="C539" s="189"/>
      <c r="D539" s="189"/>
      <c r="E539" s="81"/>
      <c r="F539" s="190"/>
      <c r="G539" s="190"/>
      <c r="H539" s="81"/>
      <c r="I539" s="190"/>
    </row>
    <row r="540" spans="1:9" s="9" customFormat="1" x14ac:dyDescent="0.25">
      <c r="A540" s="189"/>
      <c r="B540" s="189"/>
      <c r="C540" s="189"/>
      <c r="D540" s="189"/>
      <c r="E540" s="81"/>
      <c r="F540" s="190"/>
      <c r="G540" s="190"/>
      <c r="H540" s="81"/>
      <c r="I540" s="190"/>
    </row>
    <row r="543" spans="1:9" x14ac:dyDescent="0.25">
      <c r="A543" s="9" t="s">
        <v>410</v>
      </c>
      <c r="I543" s="9" t="s">
        <v>186</v>
      </c>
    </row>
    <row r="544" spans="1:9" ht="21.75" thickBot="1" x14ac:dyDescent="0.4">
      <c r="C544" s="99" t="s">
        <v>188</v>
      </c>
      <c r="D544" s="99"/>
      <c r="E544" s="99"/>
      <c r="I544" s="9" t="s">
        <v>656</v>
      </c>
    </row>
    <row r="545" spans="1:12" s="10" customFormat="1" ht="24" thickBot="1" x14ac:dyDescent="0.3">
      <c r="A545" s="639"/>
      <c r="B545" s="640"/>
      <c r="C545" s="640"/>
      <c r="D545" s="640"/>
      <c r="E545" s="312" t="s">
        <v>193</v>
      </c>
      <c r="F545" s="312" t="s">
        <v>525</v>
      </c>
      <c r="G545" s="312" t="s">
        <v>526</v>
      </c>
      <c r="H545" s="312" t="s">
        <v>527</v>
      </c>
      <c r="I545" s="312" t="s">
        <v>193</v>
      </c>
      <c r="J545" s="312" t="s">
        <v>525</v>
      </c>
      <c r="K545" s="312" t="s">
        <v>526</v>
      </c>
      <c r="L545" s="312" t="s">
        <v>527</v>
      </c>
    </row>
    <row r="546" spans="1:12" ht="15.75" thickBot="1" x14ac:dyDescent="0.3">
      <c r="A546" s="570" t="s">
        <v>189</v>
      </c>
      <c r="B546" s="571"/>
      <c r="C546" s="571"/>
      <c r="D546" s="571"/>
      <c r="E546" s="571" t="s">
        <v>190</v>
      </c>
      <c r="F546" s="571"/>
      <c r="G546" s="303"/>
      <c r="H546" s="121"/>
      <c r="I546" s="571" t="s">
        <v>191</v>
      </c>
      <c r="J546" s="571"/>
      <c r="K546" s="303"/>
      <c r="L546" s="122"/>
    </row>
    <row r="547" spans="1:12" x14ac:dyDescent="0.25">
      <c r="A547" s="116"/>
      <c r="B547" s="81"/>
      <c r="C547" s="81"/>
      <c r="D547" s="81"/>
      <c r="E547" s="81"/>
      <c r="F547" s="81"/>
      <c r="G547" s="81"/>
      <c r="H547" s="190"/>
      <c r="I547" s="81"/>
      <c r="J547" s="81"/>
      <c r="K547" s="81"/>
      <c r="L547" s="321">
        <f>SUM(J547)</f>
        <v>0</v>
      </c>
    </row>
    <row r="548" spans="1:12" x14ac:dyDescent="0.25">
      <c r="A548" s="512" t="s">
        <v>46</v>
      </c>
      <c r="B548" s="513"/>
      <c r="C548" s="513"/>
      <c r="D548" s="514"/>
      <c r="E548" s="26">
        <v>15</v>
      </c>
      <c r="F548" s="110">
        <v>8.56</v>
      </c>
      <c r="G548" s="110"/>
      <c r="H548" s="190">
        <f t="shared" ref="H548:H552" si="39">SUM(F548)</f>
        <v>8.56</v>
      </c>
      <c r="I548" s="26">
        <v>20</v>
      </c>
      <c r="J548" s="15">
        <v>11.8</v>
      </c>
      <c r="K548" s="15"/>
      <c r="L548" s="321">
        <f t="shared" ref="L548:L552" si="40">SUM(J548)</f>
        <v>11.8</v>
      </c>
    </row>
    <row r="549" spans="1:12" x14ac:dyDescent="0.25">
      <c r="A549" s="512" t="s">
        <v>448</v>
      </c>
      <c r="B549" s="513"/>
      <c r="C549" s="513"/>
      <c r="D549" s="514"/>
      <c r="E549" s="26" t="s">
        <v>126</v>
      </c>
      <c r="F549" s="25">
        <v>10</v>
      </c>
      <c r="G549" s="25"/>
      <c r="H549" s="190">
        <f t="shared" si="39"/>
        <v>10</v>
      </c>
      <c r="I549" s="26" t="s">
        <v>154</v>
      </c>
      <c r="J549" s="15">
        <v>12</v>
      </c>
      <c r="K549" s="15"/>
      <c r="L549" s="321">
        <f t="shared" si="40"/>
        <v>12</v>
      </c>
    </row>
    <row r="550" spans="1:12" x14ac:dyDescent="0.25">
      <c r="A550" s="512" t="s">
        <v>203</v>
      </c>
      <c r="B550" s="513"/>
      <c r="C550" s="513"/>
      <c r="D550" s="514"/>
      <c r="E550" s="26">
        <v>200</v>
      </c>
      <c r="F550" s="110">
        <v>8.84</v>
      </c>
      <c r="G550" s="110"/>
      <c r="H550" s="190">
        <f t="shared" si="39"/>
        <v>8.84</v>
      </c>
      <c r="I550" s="26">
        <v>200</v>
      </c>
      <c r="J550" s="15">
        <v>8.84</v>
      </c>
      <c r="K550" s="15"/>
      <c r="L550" s="321">
        <f t="shared" si="40"/>
        <v>8.84</v>
      </c>
    </row>
    <row r="551" spans="1:12" x14ac:dyDescent="0.25">
      <c r="A551" s="512" t="s">
        <v>228</v>
      </c>
      <c r="B551" s="513"/>
      <c r="C551" s="513"/>
      <c r="D551" s="514"/>
      <c r="E551" s="26">
        <v>30</v>
      </c>
      <c r="F551" s="110">
        <v>1.53</v>
      </c>
      <c r="G551" s="110"/>
      <c r="H551" s="190">
        <f t="shared" si="39"/>
        <v>1.53</v>
      </c>
      <c r="I551" s="26">
        <v>30</v>
      </c>
      <c r="J551" s="15">
        <v>1.53</v>
      </c>
      <c r="K551" s="15"/>
      <c r="L551" s="321">
        <f t="shared" si="40"/>
        <v>1.53</v>
      </c>
    </row>
    <row r="552" spans="1:12" x14ac:dyDescent="0.25">
      <c r="A552" s="539" t="s">
        <v>205</v>
      </c>
      <c r="B552" s="540"/>
      <c r="C552" s="540"/>
      <c r="D552" s="541"/>
      <c r="E552" s="26">
        <v>100</v>
      </c>
      <c r="F552" s="25">
        <v>8.4700000000000006</v>
      </c>
      <c r="G552" s="25"/>
      <c r="H552" s="190">
        <f t="shared" si="39"/>
        <v>8.4700000000000006</v>
      </c>
      <c r="I552" s="26">
        <v>110</v>
      </c>
      <c r="J552" s="15">
        <v>9.34</v>
      </c>
      <c r="K552" s="15"/>
      <c r="L552" s="321">
        <f t="shared" si="40"/>
        <v>9.34</v>
      </c>
    </row>
    <row r="553" spans="1:12" x14ac:dyDescent="0.25">
      <c r="A553" s="539"/>
      <c r="B553" s="540"/>
      <c r="C553" s="540"/>
      <c r="D553" s="541"/>
      <c r="E553" s="26"/>
      <c r="F553" s="191"/>
      <c r="G553" s="191"/>
      <c r="H553" s="25"/>
      <c r="I553" s="26"/>
      <c r="J553" s="15"/>
      <c r="K553" s="15"/>
      <c r="L553" s="25"/>
    </row>
    <row r="554" spans="1:12" ht="15.75" thickBot="1" x14ac:dyDescent="0.3">
      <c r="A554" s="575"/>
      <c r="B554" s="576"/>
      <c r="C554" s="576"/>
      <c r="D554" s="576"/>
      <c r="E554" s="73"/>
      <c r="F554" s="111"/>
      <c r="G554" s="111"/>
      <c r="H554" s="111"/>
      <c r="I554" s="111"/>
      <c r="J554" s="73"/>
      <c r="K554" s="306"/>
      <c r="L554" s="118"/>
    </row>
    <row r="555" spans="1:12" ht="15.75" thickBot="1" x14ac:dyDescent="0.3">
      <c r="A555" s="568" t="s">
        <v>192</v>
      </c>
      <c r="B555" s="569"/>
      <c r="C555" s="569"/>
      <c r="D555" s="569"/>
      <c r="E555" s="112"/>
      <c r="F555" s="113">
        <f>SUM(F548:F554)</f>
        <v>37.400000000000006</v>
      </c>
      <c r="G555" s="113">
        <v>12.09</v>
      </c>
      <c r="H555" s="113">
        <f>SUM(F555+G555)</f>
        <v>49.490000000000009</v>
      </c>
      <c r="I555" s="113"/>
      <c r="J555" s="112">
        <f>SUM(J548:J554)</f>
        <v>43.510000000000005</v>
      </c>
      <c r="K555" s="307">
        <v>14.05</v>
      </c>
      <c r="L555" s="188">
        <f>SUM(J555+K555)</f>
        <v>57.56</v>
      </c>
    </row>
    <row r="556" spans="1:12" ht="15.75" thickBot="1" x14ac:dyDescent="0.3">
      <c r="A556" s="570" t="s">
        <v>196</v>
      </c>
      <c r="B556" s="571"/>
      <c r="C556" s="571"/>
      <c r="D556" s="571"/>
      <c r="E556" s="571" t="s">
        <v>190</v>
      </c>
      <c r="F556" s="571"/>
      <c r="G556" s="303"/>
      <c r="H556" s="121"/>
      <c r="I556" s="571" t="s">
        <v>191</v>
      </c>
      <c r="J556" s="571"/>
      <c r="K556" s="303"/>
      <c r="L556" s="122"/>
    </row>
    <row r="557" spans="1:12" x14ac:dyDescent="0.25">
      <c r="A557" s="116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115"/>
    </row>
    <row r="558" spans="1:12" x14ac:dyDescent="0.25">
      <c r="A558" s="515" t="s">
        <v>461</v>
      </c>
      <c r="B558" s="516"/>
      <c r="C558" s="516"/>
      <c r="D558" s="517"/>
      <c r="E558" s="21">
        <v>250</v>
      </c>
      <c r="F558" s="25">
        <v>10</v>
      </c>
      <c r="G558" s="25"/>
      <c r="H558" s="22">
        <f>SUM(F558)</f>
        <v>10</v>
      </c>
      <c r="I558" s="21">
        <v>250</v>
      </c>
      <c r="J558" s="15">
        <v>10</v>
      </c>
      <c r="K558" s="15"/>
      <c r="L558" s="22">
        <f>SUM(J558)</f>
        <v>10</v>
      </c>
    </row>
    <row r="559" spans="1:12" x14ac:dyDescent="0.25">
      <c r="A559" s="515" t="s">
        <v>450</v>
      </c>
      <c r="B559" s="516"/>
      <c r="C559" s="516"/>
      <c r="D559" s="517"/>
      <c r="E559" s="44" t="s">
        <v>77</v>
      </c>
      <c r="F559" s="25">
        <v>19.420000000000002</v>
      </c>
      <c r="G559" s="25"/>
      <c r="H559" s="22">
        <f t="shared" ref="H559:H564" si="41">SUM(F559)</f>
        <v>19.420000000000002</v>
      </c>
      <c r="I559" s="21" t="s">
        <v>451</v>
      </c>
      <c r="J559" s="15">
        <v>22.06</v>
      </c>
      <c r="K559" s="15"/>
      <c r="L559" s="22">
        <f t="shared" ref="L559:L564" si="42">SUM(J559)</f>
        <v>22.06</v>
      </c>
    </row>
    <row r="560" spans="1:12" x14ac:dyDescent="0.25">
      <c r="A560" s="512" t="s">
        <v>207</v>
      </c>
      <c r="B560" s="513"/>
      <c r="C560" s="513"/>
      <c r="D560" s="514"/>
      <c r="E560" s="26">
        <v>150</v>
      </c>
      <c r="F560" s="25">
        <v>7.31</v>
      </c>
      <c r="G560" s="25"/>
      <c r="H560" s="22">
        <f t="shared" si="41"/>
        <v>7.31</v>
      </c>
      <c r="I560" s="21">
        <v>180</v>
      </c>
      <c r="J560" s="15">
        <v>8.77</v>
      </c>
      <c r="K560" s="15"/>
      <c r="L560" s="22">
        <f t="shared" si="42"/>
        <v>8.77</v>
      </c>
    </row>
    <row r="561" spans="1:12" x14ac:dyDescent="0.25">
      <c r="A561" s="539" t="s">
        <v>449</v>
      </c>
      <c r="B561" s="540"/>
      <c r="C561" s="540"/>
      <c r="D561" s="541"/>
      <c r="E561" s="26">
        <v>64</v>
      </c>
      <c r="F561" s="25">
        <v>6.07</v>
      </c>
      <c r="G561" s="25"/>
      <c r="H561" s="22">
        <f t="shared" si="41"/>
        <v>6.07</v>
      </c>
      <c r="I561" s="21">
        <v>53</v>
      </c>
      <c r="J561" s="15">
        <v>5.04</v>
      </c>
      <c r="K561" s="15"/>
      <c r="L561" s="22">
        <f t="shared" si="42"/>
        <v>5.04</v>
      </c>
    </row>
    <row r="562" spans="1:12" x14ac:dyDescent="0.25">
      <c r="A562" s="515" t="s">
        <v>210</v>
      </c>
      <c r="B562" s="516"/>
      <c r="C562" s="516"/>
      <c r="D562" s="517"/>
      <c r="E562" s="21">
        <v>200</v>
      </c>
      <c r="F562" s="25">
        <v>15.98</v>
      </c>
      <c r="G562" s="25"/>
      <c r="H562" s="22">
        <f t="shared" si="41"/>
        <v>15.98</v>
      </c>
      <c r="I562" s="21">
        <v>200</v>
      </c>
      <c r="J562" s="110">
        <v>15.98</v>
      </c>
      <c r="K562" s="110"/>
      <c r="L562" s="22">
        <f t="shared" si="42"/>
        <v>15.98</v>
      </c>
    </row>
    <row r="563" spans="1:12" x14ac:dyDescent="0.25">
      <c r="A563" s="512" t="s">
        <v>21</v>
      </c>
      <c r="B563" s="513"/>
      <c r="C563" s="513"/>
      <c r="D563" s="514"/>
      <c r="E563" s="26">
        <v>30</v>
      </c>
      <c r="F563" s="25">
        <v>1.53</v>
      </c>
      <c r="G563" s="25"/>
      <c r="H563" s="22">
        <f t="shared" si="41"/>
        <v>1.53</v>
      </c>
      <c r="I563" s="21">
        <v>30</v>
      </c>
      <c r="J563" s="110">
        <v>1.53</v>
      </c>
      <c r="K563" s="110"/>
      <c r="L563" s="22">
        <f t="shared" si="42"/>
        <v>1.53</v>
      </c>
    </row>
    <row r="564" spans="1:12" ht="15.75" thickBot="1" x14ac:dyDescent="0.3">
      <c r="A564" s="512" t="s">
        <v>3</v>
      </c>
      <c r="B564" s="513"/>
      <c r="C564" s="513"/>
      <c r="D564" s="514"/>
      <c r="E564" s="26">
        <v>30</v>
      </c>
      <c r="F564" s="25">
        <v>1.86</v>
      </c>
      <c r="G564" s="25"/>
      <c r="H564" s="22">
        <f t="shared" si="41"/>
        <v>1.86</v>
      </c>
      <c r="I564" s="21">
        <v>30</v>
      </c>
      <c r="J564" s="110">
        <v>1.86</v>
      </c>
      <c r="K564" s="110"/>
      <c r="L564" s="22">
        <f t="shared" si="42"/>
        <v>1.86</v>
      </c>
    </row>
    <row r="565" spans="1:12" ht="15.75" thickBot="1" x14ac:dyDescent="0.3">
      <c r="A565" s="568" t="s">
        <v>192</v>
      </c>
      <c r="B565" s="569"/>
      <c r="C565" s="569"/>
      <c r="D565" s="569"/>
      <c r="E565" s="112"/>
      <c r="F565" s="113">
        <f>SUM(F558:F564)</f>
        <v>62.17</v>
      </c>
      <c r="G565" s="113">
        <v>12.09</v>
      </c>
      <c r="H565" s="113">
        <f>SUM(F565+G565)</f>
        <v>74.260000000000005</v>
      </c>
      <c r="I565" s="113">
        <f>SUM(I558:I564)</f>
        <v>743</v>
      </c>
      <c r="J565" s="113">
        <f>SUM(J558:J564)</f>
        <v>65.239999999999995</v>
      </c>
      <c r="K565" s="308">
        <v>21.07</v>
      </c>
      <c r="L565" s="188">
        <f>SUM(J565+K565)</f>
        <v>86.31</v>
      </c>
    </row>
    <row r="566" spans="1:12" ht="15.75" thickBot="1" x14ac:dyDescent="0.3">
      <c r="A566" s="570" t="s">
        <v>198</v>
      </c>
      <c r="B566" s="571"/>
      <c r="C566" s="571"/>
      <c r="D566" s="571"/>
      <c r="E566" s="571" t="s">
        <v>190</v>
      </c>
      <c r="F566" s="571"/>
      <c r="G566" s="571"/>
      <c r="H566" s="571"/>
      <c r="I566" s="571"/>
      <c r="J566" s="571"/>
      <c r="K566" s="303"/>
      <c r="L566" s="122"/>
    </row>
    <row r="567" spans="1:12" x14ac:dyDescent="0.25">
      <c r="A567" s="116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115"/>
    </row>
    <row r="568" spans="1:12" x14ac:dyDescent="0.25">
      <c r="A568" s="512" t="s">
        <v>463</v>
      </c>
      <c r="B568" s="513"/>
      <c r="C568" s="513"/>
      <c r="D568" s="514"/>
      <c r="E568" s="26">
        <v>85</v>
      </c>
      <c r="F568" s="110">
        <v>26.06</v>
      </c>
      <c r="G568" s="110"/>
      <c r="H568" s="25">
        <v>182</v>
      </c>
      <c r="I568" s="110"/>
      <c r="J568" s="15"/>
      <c r="K568" s="185"/>
      <c r="L568" s="117"/>
    </row>
    <row r="569" spans="1:12" x14ac:dyDescent="0.25">
      <c r="A569" s="512" t="s">
        <v>462</v>
      </c>
      <c r="B569" s="513"/>
      <c r="C569" s="513"/>
      <c r="D569" s="514"/>
      <c r="E569" s="26">
        <v>150</v>
      </c>
      <c r="F569" s="110">
        <v>10.86</v>
      </c>
      <c r="G569" s="110"/>
      <c r="H569" s="25">
        <v>59</v>
      </c>
      <c r="I569" s="110"/>
      <c r="J569" s="15"/>
      <c r="K569" s="185"/>
      <c r="L569" s="117"/>
    </row>
    <row r="570" spans="1:12" x14ac:dyDescent="0.25">
      <c r="A570" s="512" t="s">
        <v>21</v>
      </c>
      <c r="B570" s="513"/>
      <c r="C570" s="513"/>
      <c r="D570" s="514"/>
      <c r="E570" s="26">
        <v>30</v>
      </c>
      <c r="F570" s="110">
        <v>1.53</v>
      </c>
      <c r="G570" s="110"/>
      <c r="H570" s="25">
        <v>68</v>
      </c>
      <c r="I570" s="110"/>
      <c r="J570" s="15"/>
      <c r="K570" s="185"/>
      <c r="L570" s="117"/>
    </row>
    <row r="571" spans="1:12" ht="15.75" thickBot="1" x14ac:dyDescent="0.3">
      <c r="A571" s="512" t="s">
        <v>20</v>
      </c>
      <c r="B571" s="513"/>
      <c r="C571" s="513"/>
      <c r="D571" s="514"/>
      <c r="E571" s="26">
        <v>200</v>
      </c>
      <c r="F571" s="111">
        <v>1.55</v>
      </c>
      <c r="G571" s="111"/>
      <c r="H571" s="25">
        <v>38</v>
      </c>
      <c r="I571" s="111"/>
      <c r="J571" s="73"/>
      <c r="K571" s="306"/>
      <c r="L571" s="118"/>
    </row>
    <row r="572" spans="1:12" ht="15.75" thickBot="1" x14ac:dyDescent="0.3">
      <c r="A572" s="568" t="s">
        <v>192</v>
      </c>
      <c r="B572" s="569"/>
      <c r="C572" s="569"/>
      <c r="D572" s="569"/>
      <c r="E572" s="112"/>
      <c r="F572" s="113">
        <f>SUM(F568:F571)</f>
        <v>40</v>
      </c>
      <c r="G572" s="113"/>
      <c r="H572" s="112"/>
      <c r="I572" s="113">
        <f>SUM(I568:I571)</f>
        <v>0</v>
      </c>
      <c r="J572" s="112"/>
      <c r="K572" s="307"/>
      <c r="L572" s="114"/>
    </row>
    <row r="575" spans="1:12" x14ac:dyDescent="0.25">
      <c r="A575" s="189" t="s">
        <v>411</v>
      </c>
      <c r="B575" s="189"/>
      <c r="C575" s="189"/>
      <c r="D575" s="189"/>
      <c r="E575" s="81"/>
      <c r="F575" s="190"/>
      <c r="G575" s="190"/>
      <c r="H575" s="81" t="s">
        <v>414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421</v>
      </c>
      <c r="B577" s="189"/>
      <c r="C577" s="189"/>
      <c r="D577" s="189"/>
      <c r="E577" s="81"/>
      <c r="F577" s="190"/>
      <c r="G577" s="190"/>
      <c r="H577" s="81" t="s">
        <v>416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412</v>
      </c>
      <c r="B579" s="189"/>
      <c r="C579" s="189"/>
      <c r="D579" s="189"/>
      <c r="E579" s="81"/>
      <c r="F579" s="190"/>
      <c r="G579" s="190"/>
      <c r="H579" s="81" t="s">
        <v>420</v>
      </c>
      <c r="I579" s="190"/>
    </row>
    <row r="580" spans="1:9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x14ac:dyDescent="0.25">
      <c r="A581" s="189" t="s">
        <v>413</v>
      </c>
      <c r="B581" s="189"/>
      <c r="C581" s="189"/>
      <c r="D581" s="189"/>
      <c r="E581" s="81"/>
      <c r="F581" s="190"/>
      <c r="G581" s="190"/>
      <c r="H581" s="81" t="s">
        <v>481</v>
      </c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s="9" customFormat="1" x14ac:dyDescent="0.25">
      <c r="A596" s="189"/>
      <c r="B596" s="189"/>
      <c r="C596" s="189"/>
      <c r="D596" s="189"/>
      <c r="E596" s="81"/>
      <c r="F596" s="190"/>
      <c r="G596" s="190"/>
      <c r="H596" s="81"/>
      <c r="I596" s="190"/>
    </row>
    <row r="597" spans="1:12" s="9" customFormat="1" x14ac:dyDescent="0.25">
      <c r="A597" s="189"/>
      <c r="B597" s="189"/>
      <c r="C597" s="189"/>
      <c r="D597" s="189"/>
      <c r="E597" s="81"/>
      <c r="F597" s="190"/>
      <c r="G597" s="190"/>
      <c r="H597" s="81"/>
      <c r="I597" s="190"/>
    </row>
    <row r="598" spans="1:12" ht="9.75" customHeight="1" x14ac:dyDescent="0.25"/>
    <row r="600" spans="1:12" x14ac:dyDescent="0.25">
      <c r="A600" s="9" t="s">
        <v>410</v>
      </c>
      <c r="I600" s="9" t="s">
        <v>186</v>
      </c>
    </row>
    <row r="601" spans="1:12" ht="21.75" thickBot="1" x14ac:dyDescent="0.4">
      <c r="C601" s="99" t="s">
        <v>188</v>
      </c>
      <c r="D601" s="99"/>
      <c r="E601" s="99"/>
      <c r="I601" s="9" t="s">
        <v>661</v>
      </c>
    </row>
    <row r="602" spans="1:12" s="10" customFormat="1" ht="24" thickBot="1" x14ac:dyDescent="0.3">
      <c r="A602" s="639"/>
      <c r="B602" s="640"/>
      <c r="C602" s="640"/>
      <c r="D602" s="640"/>
      <c r="E602" s="312" t="s">
        <v>193</v>
      </c>
      <c r="F602" s="312" t="s">
        <v>525</v>
      </c>
      <c r="G602" s="312" t="s">
        <v>526</v>
      </c>
      <c r="H602" s="312" t="s">
        <v>527</v>
      </c>
      <c r="I602" s="312" t="s">
        <v>193</v>
      </c>
      <c r="J602" s="312" t="s">
        <v>525</v>
      </c>
      <c r="K602" s="312" t="s">
        <v>526</v>
      </c>
      <c r="L602" s="312" t="s">
        <v>527</v>
      </c>
    </row>
    <row r="603" spans="1:12" ht="15.75" thickBot="1" x14ac:dyDescent="0.3">
      <c r="A603" s="570" t="s">
        <v>189</v>
      </c>
      <c r="B603" s="571"/>
      <c r="C603" s="571"/>
      <c r="D603" s="571"/>
      <c r="E603" s="571" t="s">
        <v>190</v>
      </c>
      <c r="F603" s="571"/>
      <c r="G603" s="303"/>
      <c r="H603" s="121"/>
      <c r="I603" s="571" t="s">
        <v>191</v>
      </c>
      <c r="J603" s="571"/>
      <c r="K603" s="303"/>
      <c r="L603" s="122"/>
    </row>
    <row r="604" spans="1:12" x14ac:dyDescent="0.25">
      <c r="A604" s="116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115"/>
    </row>
    <row r="605" spans="1:12" x14ac:dyDescent="0.25">
      <c r="A605" s="512" t="s">
        <v>270</v>
      </c>
      <c r="B605" s="513"/>
      <c r="C605" s="513"/>
      <c r="D605" s="514"/>
      <c r="E605" s="26" t="s">
        <v>459</v>
      </c>
      <c r="F605" s="110">
        <v>18.62</v>
      </c>
      <c r="G605" s="110"/>
      <c r="H605" s="25">
        <v>218</v>
      </c>
      <c r="I605" s="26">
        <v>200</v>
      </c>
      <c r="J605" s="15">
        <v>21.02</v>
      </c>
      <c r="K605" s="15"/>
      <c r="L605" s="25">
        <v>310.57</v>
      </c>
    </row>
    <row r="606" spans="1:12" x14ac:dyDescent="0.25">
      <c r="A606" s="512" t="s">
        <v>216</v>
      </c>
      <c r="B606" s="513"/>
      <c r="C606" s="513"/>
      <c r="D606" s="514"/>
      <c r="E606" s="26">
        <v>200</v>
      </c>
      <c r="F606" s="25">
        <v>11.32</v>
      </c>
      <c r="G606" s="25"/>
      <c r="H606" s="25">
        <v>100.6</v>
      </c>
      <c r="I606" s="26">
        <v>200</v>
      </c>
      <c r="J606" s="15">
        <v>11.32</v>
      </c>
      <c r="K606" s="15"/>
      <c r="L606" s="25">
        <v>100.6</v>
      </c>
    </row>
    <row r="607" spans="1:12" x14ac:dyDescent="0.25">
      <c r="A607" s="512" t="s">
        <v>228</v>
      </c>
      <c r="B607" s="513"/>
      <c r="C607" s="513"/>
      <c r="D607" s="514"/>
      <c r="E607" s="26">
        <v>30</v>
      </c>
      <c r="F607" s="110">
        <v>1.53</v>
      </c>
      <c r="G607" s="110"/>
      <c r="H607" s="25">
        <v>68</v>
      </c>
      <c r="I607" s="26">
        <v>30</v>
      </c>
      <c r="J607" s="15">
        <v>1.53</v>
      </c>
      <c r="K607" s="15"/>
      <c r="L607" s="25">
        <v>68</v>
      </c>
    </row>
    <row r="608" spans="1:12" x14ac:dyDescent="0.25">
      <c r="A608" s="512" t="s">
        <v>217</v>
      </c>
      <c r="B608" s="513"/>
      <c r="C608" s="513"/>
      <c r="D608" s="514"/>
      <c r="E608" s="26">
        <v>50</v>
      </c>
      <c r="F608" s="110">
        <v>18.02</v>
      </c>
      <c r="G608" s="110"/>
      <c r="H608" s="25">
        <v>105</v>
      </c>
      <c r="I608" s="26">
        <v>66</v>
      </c>
      <c r="J608" s="15">
        <v>23.69</v>
      </c>
      <c r="K608" s="15"/>
      <c r="L608" s="25">
        <v>105</v>
      </c>
    </row>
    <row r="609" spans="1:12" x14ac:dyDescent="0.25">
      <c r="A609" s="539"/>
      <c r="B609" s="540"/>
      <c r="C609" s="540"/>
      <c r="D609" s="541"/>
      <c r="E609" s="26"/>
      <c r="F609" s="25"/>
      <c r="G609" s="25"/>
      <c r="H609" s="25"/>
      <c r="I609" s="26"/>
      <c r="J609" s="15"/>
      <c r="K609" s="15"/>
      <c r="L609" s="25"/>
    </row>
    <row r="610" spans="1:12" x14ac:dyDescent="0.25">
      <c r="A610" s="539"/>
      <c r="B610" s="540"/>
      <c r="C610" s="540"/>
      <c r="D610" s="541"/>
      <c r="E610" s="26"/>
      <c r="F610" s="191"/>
      <c r="G610" s="191"/>
      <c r="H610" s="25"/>
      <c r="I610" s="26"/>
      <c r="J610" s="15"/>
      <c r="K610" s="15"/>
      <c r="L610" s="25"/>
    </row>
    <row r="611" spans="1:12" ht="15.75" thickBot="1" x14ac:dyDescent="0.3">
      <c r="A611" s="575"/>
      <c r="B611" s="576"/>
      <c r="C611" s="576"/>
      <c r="D611" s="576"/>
      <c r="E611" s="73"/>
      <c r="F611" s="111"/>
      <c r="G611" s="111"/>
      <c r="H611" s="111"/>
      <c r="I611" s="111"/>
      <c r="J611" s="73"/>
      <c r="K611" s="306"/>
      <c r="L611" s="118"/>
    </row>
    <row r="612" spans="1:12" ht="15.75" thickBot="1" x14ac:dyDescent="0.3">
      <c r="A612" s="568" t="s">
        <v>192</v>
      </c>
      <c r="B612" s="569"/>
      <c r="C612" s="569"/>
      <c r="D612" s="569"/>
      <c r="E612" s="112"/>
      <c r="F612" s="113">
        <f>SUM(F605:F611)</f>
        <v>49.49</v>
      </c>
      <c r="G612" s="113"/>
      <c r="H612" s="113">
        <f>SUM(H605:H611)</f>
        <v>491.6</v>
      </c>
      <c r="I612" s="113"/>
      <c r="J612" s="112">
        <f>SUM(J605:J611)</f>
        <v>57.56</v>
      </c>
      <c r="K612" s="307"/>
      <c r="L612" s="188">
        <f>SUM(L605:L611)</f>
        <v>584.16999999999996</v>
      </c>
    </row>
    <row r="613" spans="1:12" ht="15.75" thickBot="1" x14ac:dyDescent="0.3">
      <c r="A613" s="570" t="s">
        <v>196</v>
      </c>
      <c r="B613" s="571"/>
      <c r="C613" s="571"/>
      <c r="D613" s="571"/>
      <c r="E613" s="571" t="s">
        <v>190</v>
      </c>
      <c r="F613" s="571"/>
      <c r="G613" s="303"/>
      <c r="H613" s="121"/>
      <c r="I613" s="571" t="s">
        <v>191</v>
      </c>
      <c r="J613" s="571"/>
      <c r="K613" s="303"/>
      <c r="L613" s="122"/>
    </row>
    <row r="614" spans="1:12" x14ac:dyDescent="0.25">
      <c r="A614" s="116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115"/>
    </row>
    <row r="615" spans="1:12" x14ac:dyDescent="0.25">
      <c r="A615" s="515" t="s">
        <v>62</v>
      </c>
      <c r="B615" s="516"/>
      <c r="C615" s="516"/>
      <c r="D615" s="517"/>
      <c r="E615" s="21" t="s">
        <v>126</v>
      </c>
      <c r="F615" s="25">
        <v>12.89</v>
      </c>
      <c r="G615" s="25"/>
      <c r="H615" s="22">
        <v>98.2</v>
      </c>
      <c r="I615" s="26" t="s">
        <v>154</v>
      </c>
      <c r="J615" s="15">
        <v>15.5</v>
      </c>
      <c r="K615" s="15"/>
      <c r="L615" s="22">
        <v>119.76</v>
      </c>
    </row>
    <row r="616" spans="1:12" x14ac:dyDescent="0.25">
      <c r="A616" s="515" t="s">
        <v>460</v>
      </c>
      <c r="B616" s="516"/>
      <c r="C616" s="516"/>
      <c r="D616" s="517"/>
      <c r="E616" s="44" t="s">
        <v>289</v>
      </c>
      <c r="F616" s="25">
        <v>38.26</v>
      </c>
      <c r="G616" s="25"/>
      <c r="H616" s="22">
        <v>307.35000000000002</v>
      </c>
      <c r="I616" s="26" t="s">
        <v>77</v>
      </c>
      <c r="J616" s="15">
        <v>46.31</v>
      </c>
      <c r="K616" s="15"/>
      <c r="L616" s="22">
        <v>339.71</v>
      </c>
    </row>
    <row r="617" spans="1:12" x14ac:dyDescent="0.25">
      <c r="A617" s="512" t="s">
        <v>356</v>
      </c>
      <c r="B617" s="513"/>
      <c r="C617" s="513"/>
      <c r="D617" s="514"/>
      <c r="E617" s="26">
        <v>150</v>
      </c>
      <c r="F617" s="25">
        <v>11.94</v>
      </c>
      <c r="G617" s="25"/>
      <c r="H617" s="25">
        <v>152.06</v>
      </c>
      <c r="I617" s="26">
        <v>180</v>
      </c>
      <c r="J617" s="15">
        <v>14.32</v>
      </c>
      <c r="K617" s="15"/>
      <c r="L617" s="22">
        <v>182.47</v>
      </c>
    </row>
    <row r="618" spans="1:12" x14ac:dyDescent="0.25">
      <c r="A618" s="539" t="s">
        <v>277</v>
      </c>
      <c r="B618" s="540"/>
      <c r="C618" s="540"/>
      <c r="D618" s="541"/>
      <c r="E618" s="26">
        <v>56</v>
      </c>
      <c r="F618" s="25">
        <v>6.23</v>
      </c>
      <c r="G618" s="25"/>
      <c r="H618" s="25">
        <v>19.420000000000002</v>
      </c>
      <c r="I618" s="26">
        <v>47</v>
      </c>
      <c r="J618" s="15">
        <v>5.24</v>
      </c>
      <c r="K618" s="15"/>
      <c r="L618" s="22">
        <v>19.420000000000002</v>
      </c>
    </row>
    <row r="619" spans="1:12" x14ac:dyDescent="0.25">
      <c r="A619" s="512" t="s">
        <v>21</v>
      </c>
      <c r="B619" s="513"/>
      <c r="C619" s="513"/>
      <c r="D619" s="514"/>
      <c r="E619" s="26">
        <v>30</v>
      </c>
      <c r="F619" s="25">
        <v>1.53</v>
      </c>
      <c r="G619" s="25"/>
      <c r="H619" s="25">
        <v>68</v>
      </c>
      <c r="I619" s="26">
        <v>30</v>
      </c>
      <c r="J619" s="110">
        <v>1.53</v>
      </c>
      <c r="K619" s="110"/>
      <c r="L619" s="25">
        <v>68</v>
      </c>
    </row>
    <row r="620" spans="1:12" x14ac:dyDescent="0.25">
      <c r="A620" s="512" t="s">
        <v>3</v>
      </c>
      <c r="B620" s="513"/>
      <c r="C620" s="513"/>
      <c r="D620" s="514"/>
      <c r="E620" s="26">
        <v>40</v>
      </c>
      <c r="F620" s="25">
        <v>1.86</v>
      </c>
      <c r="G620" s="25"/>
      <c r="H620" s="25">
        <v>95</v>
      </c>
      <c r="I620" s="21">
        <v>40</v>
      </c>
      <c r="J620" s="110">
        <v>1.86</v>
      </c>
      <c r="K620" s="110"/>
      <c r="L620" s="25">
        <v>95</v>
      </c>
    </row>
    <row r="621" spans="1:12" ht="15.75" thickBot="1" x14ac:dyDescent="0.3">
      <c r="A621" s="512" t="s">
        <v>20</v>
      </c>
      <c r="B621" s="513"/>
      <c r="C621" s="513"/>
      <c r="D621" s="514"/>
      <c r="E621" s="26">
        <v>200</v>
      </c>
      <c r="F621" s="25">
        <v>1.55</v>
      </c>
      <c r="G621" s="25"/>
      <c r="H621" s="25">
        <v>58</v>
      </c>
      <c r="I621" s="21">
        <v>200</v>
      </c>
      <c r="J621" s="110">
        <v>1.55</v>
      </c>
      <c r="K621" s="110"/>
      <c r="L621" s="25">
        <v>58</v>
      </c>
    </row>
    <row r="622" spans="1:12" ht="15.75" thickBot="1" x14ac:dyDescent="0.3">
      <c r="A622" s="568" t="s">
        <v>192</v>
      </c>
      <c r="B622" s="569"/>
      <c r="C622" s="569"/>
      <c r="D622" s="569"/>
      <c r="E622" s="112"/>
      <c r="F622" s="113">
        <f>SUM(F615:F621)</f>
        <v>74.259999999999991</v>
      </c>
      <c r="G622" s="113"/>
      <c r="H622" s="113">
        <f>SUM(H615:H621)</f>
        <v>798.03</v>
      </c>
      <c r="I622" s="113">
        <f>SUM(I615:I621)</f>
        <v>497</v>
      </c>
      <c r="J622" s="113">
        <f>SUM(J615:J621)</f>
        <v>86.309999999999988</v>
      </c>
      <c r="K622" s="308"/>
      <c r="L622" s="188">
        <f>SUM(L615:L621)</f>
        <v>882.3599999999999</v>
      </c>
    </row>
    <row r="623" spans="1:12" ht="15.75" thickBot="1" x14ac:dyDescent="0.3">
      <c r="A623" s="570" t="s">
        <v>198</v>
      </c>
      <c r="B623" s="571"/>
      <c r="C623" s="571"/>
      <c r="D623" s="571"/>
      <c r="E623" s="571" t="s">
        <v>190</v>
      </c>
      <c r="F623" s="571"/>
      <c r="G623" s="571"/>
      <c r="H623" s="571"/>
      <c r="I623" s="571"/>
      <c r="J623" s="571"/>
      <c r="K623" s="303"/>
      <c r="L623" s="122"/>
    </row>
    <row r="624" spans="1:12" x14ac:dyDescent="0.25">
      <c r="A624" s="116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115"/>
    </row>
    <row r="625" spans="1:12" x14ac:dyDescent="0.25">
      <c r="A625" s="512" t="s">
        <v>278</v>
      </c>
      <c r="B625" s="513"/>
      <c r="C625" s="513"/>
      <c r="D625" s="514"/>
      <c r="E625" s="26">
        <v>50</v>
      </c>
      <c r="F625" s="110">
        <v>7.82</v>
      </c>
      <c r="G625" s="110"/>
      <c r="H625" s="25">
        <v>240</v>
      </c>
      <c r="I625" s="110"/>
      <c r="J625" s="15"/>
      <c r="K625" s="185"/>
      <c r="L625" s="117"/>
    </row>
    <row r="626" spans="1:12" x14ac:dyDescent="0.25">
      <c r="A626" s="606" t="s">
        <v>471</v>
      </c>
      <c r="B626" s="607"/>
      <c r="C626" s="607"/>
      <c r="D626" s="608"/>
      <c r="E626" s="226">
        <v>150</v>
      </c>
      <c r="F626" s="191">
        <v>32.18</v>
      </c>
      <c r="G626" s="191"/>
      <c r="H626" s="227">
        <v>112.52</v>
      </c>
      <c r="I626" s="191"/>
      <c r="J626" s="192"/>
      <c r="K626" s="311"/>
      <c r="L626" s="228"/>
    </row>
    <row r="627" spans="1:12" x14ac:dyDescent="0.25">
      <c r="A627" s="512"/>
      <c r="B627" s="513"/>
      <c r="C627" s="513"/>
      <c r="D627" s="514"/>
      <c r="E627" s="26"/>
      <c r="F627" s="110"/>
      <c r="G627" s="110"/>
      <c r="H627" s="25"/>
      <c r="I627" s="110"/>
      <c r="J627" s="15"/>
      <c r="K627" s="185"/>
      <c r="L627" s="117"/>
    </row>
    <row r="628" spans="1:12" ht="15.75" thickBot="1" x14ac:dyDescent="0.3">
      <c r="A628" s="512"/>
      <c r="B628" s="513"/>
      <c r="C628" s="513"/>
      <c r="D628" s="514"/>
      <c r="E628" s="26"/>
      <c r="F628" s="111"/>
      <c r="G628" s="111"/>
      <c r="H628" s="25"/>
      <c r="I628" s="111"/>
      <c r="J628" s="73"/>
      <c r="K628" s="306"/>
      <c r="L628" s="118"/>
    </row>
    <row r="629" spans="1:12" ht="15.75" thickBot="1" x14ac:dyDescent="0.3">
      <c r="A629" s="568" t="s">
        <v>192</v>
      </c>
      <c r="B629" s="569"/>
      <c r="C629" s="569"/>
      <c r="D629" s="569"/>
      <c r="E629" s="112"/>
      <c r="F629" s="113">
        <f>SUM(F625:F628)</f>
        <v>40</v>
      </c>
      <c r="G629" s="113"/>
      <c r="H629" s="112"/>
      <c r="I629" s="113">
        <f>SUM(I625:I628)</f>
        <v>0</v>
      </c>
      <c r="J629" s="112"/>
      <c r="K629" s="307"/>
      <c r="L629" s="114"/>
    </row>
    <row r="632" spans="1:12" x14ac:dyDescent="0.25">
      <c r="A632" s="189" t="s">
        <v>411</v>
      </c>
      <c r="B632" s="189"/>
      <c r="C632" s="189"/>
      <c r="D632" s="189"/>
      <c r="E632" s="81"/>
      <c r="F632" s="190"/>
      <c r="G632" s="190"/>
      <c r="H632" s="81" t="s">
        <v>414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421</v>
      </c>
      <c r="B634" s="189"/>
      <c r="C634" s="189"/>
      <c r="D634" s="189"/>
      <c r="E634" s="81"/>
      <c r="F634" s="190"/>
      <c r="G634" s="190"/>
      <c r="H634" s="81" t="s">
        <v>416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412</v>
      </c>
      <c r="B636" s="189"/>
      <c r="C636" s="189"/>
      <c r="D636" s="189"/>
      <c r="E636" s="81"/>
      <c r="F636" s="190"/>
      <c r="G636" s="190"/>
      <c r="H636" s="81" t="s">
        <v>420</v>
      </c>
      <c r="I636" s="190"/>
    </row>
    <row r="637" spans="1:12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x14ac:dyDescent="0.25">
      <c r="A638" s="189" t="s">
        <v>413</v>
      </c>
      <c r="B638" s="189"/>
      <c r="C638" s="189"/>
      <c r="D638" s="189"/>
      <c r="E638" s="81"/>
      <c r="F638" s="190"/>
      <c r="G638" s="190"/>
      <c r="H638" s="81" t="s">
        <v>481</v>
      </c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16.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ht="16.5" customHeigh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ht="20.25" customHeigh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48" spans="1:12" s="9" customFormat="1" x14ac:dyDescent="0.25">
      <c r="A648" s="189"/>
      <c r="B648" s="189"/>
      <c r="C648" s="189"/>
      <c r="D648" s="189"/>
      <c r="E648" s="81"/>
      <c r="F648" s="190"/>
      <c r="G648" s="190"/>
      <c r="H648" s="81"/>
      <c r="I648" s="190"/>
    </row>
    <row r="649" spans="1:12" s="9" customFormat="1" x14ac:dyDescent="0.25">
      <c r="A649" s="189"/>
      <c r="B649" s="189"/>
      <c r="C649" s="189"/>
      <c r="D649" s="189"/>
      <c r="E649" s="81"/>
      <c r="F649" s="190"/>
      <c r="G649" s="190"/>
      <c r="H649" s="81"/>
      <c r="I649" s="190"/>
    </row>
    <row r="652" spans="1:12" x14ac:dyDescent="0.25">
      <c r="A652" s="9" t="s">
        <v>410</v>
      </c>
      <c r="I652" s="9" t="s">
        <v>186</v>
      </c>
    </row>
    <row r="653" spans="1:12" ht="21.75" thickBot="1" x14ac:dyDescent="0.4">
      <c r="C653" s="99" t="s">
        <v>188</v>
      </c>
      <c r="D653" s="99"/>
      <c r="E653" s="99"/>
      <c r="I653" s="9" t="s">
        <v>662</v>
      </c>
    </row>
    <row r="654" spans="1:12" s="10" customFormat="1" ht="24" thickBot="1" x14ac:dyDescent="0.3">
      <c r="A654" s="639"/>
      <c r="B654" s="640"/>
      <c r="C654" s="640"/>
      <c r="D654" s="640"/>
      <c r="E654" s="312" t="s">
        <v>193</v>
      </c>
      <c r="F654" s="312" t="s">
        <v>525</v>
      </c>
      <c r="G654" s="312" t="s">
        <v>526</v>
      </c>
      <c r="H654" s="312" t="s">
        <v>527</v>
      </c>
      <c r="I654" s="312" t="s">
        <v>193</v>
      </c>
      <c r="J654" s="312" t="s">
        <v>525</v>
      </c>
      <c r="K654" s="312" t="s">
        <v>526</v>
      </c>
      <c r="L654" s="312" t="s">
        <v>527</v>
      </c>
    </row>
    <row r="655" spans="1:12" ht="15.75" thickBot="1" x14ac:dyDescent="0.3">
      <c r="A655" s="570" t="s">
        <v>189</v>
      </c>
      <c r="B655" s="571"/>
      <c r="C655" s="571"/>
      <c r="D655" s="571"/>
      <c r="E655" s="571" t="s">
        <v>190</v>
      </c>
      <c r="F655" s="571"/>
      <c r="G655" s="303"/>
      <c r="H655" s="121"/>
      <c r="I655" s="571" t="s">
        <v>191</v>
      </c>
      <c r="J655" s="571"/>
      <c r="K655" s="303"/>
      <c r="L655" s="122"/>
    </row>
    <row r="656" spans="1:12" x14ac:dyDescent="0.25">
      <c r="A656" s="116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115"/>
    </row>
    <row r="657" spans="1:12" x14ac:dyDescent="0.25">
      <c r="A657" s="598" t="s">
        <v>393</v>
      </c>
      <c r="B657" s="599"/>
      <c r="C657" s="599"/>
      <c r="D657" s="600"/>
      <c r="E657" s="15" t="s">
        <v>397</v>
      </c>
      <c r="F657" s="110">
        <v>20.58</v>
      </c>
      <c r="G657" s="110"/>
      <c r="H657" s="110">
        <v>225</v>
      </c>
      <c r="I657" s="110" t="s">
        <v>398</v>
      </c>
      <c r="J657" s="15">
        <v>23.61</v>
      </c>
      <c r="K657" s="185"/>
      <c r="L657" s="187">
        <v>278.57</v>
      </c>
    </row>
    <row r="658" spans="1:12" x14ac:dyDescent="0.25">
      <c r="A658" s="601" t="s">
        <v>246</v>
      </c>
      <c r="B658" s="602"/>
      <c r="C658" s="602"/>
      <c r="D658" s="602"/>
      <c r="E658" s="15" t="s">
        <v>394</v>
      </c>
      <c r="F658" s="110">
        <v>4.07</v>
      </c>
      <c r="G658" s="110"/>
      <c r="H658" s="110">
        <v>62</v>
      </c>
      <c r="I658" s="110" t="s">
        <v>394</v>
      </c>
      <c r="J658" s="15">
        <v>4.07</v>
      </c>
      <c r="K658" s="185"/>
      <c r="L658" s="187">
        <v>62</v>
      </c>
    </row>
    <row r="659" spans="1:12" x14ac:dyDescent="0.25">
      <c r="A659" s="601" t="s">
        <v>46</v>
      </c>
      <c r="B659" s="602"/>
      <c r="C659" s="602"/>
      <c r="D659" s="602"/>
      <c r="E659" s="15" t="s">
        <v>395</v>
      </c>
      <c r="F659" s="110">
        <v>11.81</v>
      </c>
      <c r="G659" s="110"/>
      <c r="H659" s="110">
        <v>55.95</v>
      </c>
      <c r="I659" s="110" t="s">
        <v>399</v>
      </c>
      <c r="J659" s="15">
        <v>15.75</v>
      </c>
      <c r="K659" s="185"/>
      <c r="L659" s="187">
        <v>74.599999999999994</v>
      </c>
    </row>
    <row r="660" spans="1:12" x14ac:dyDescent="0.25">
      <c r="A660" s="601" t="s">
        <v>396</v>
      </c>
      <c r="B660" s="602"/>
      <c r="C660" s="602"/>
      <c r="D660" s="602"/>
      <c r="E660" s="15" t="s">
        <v>360</v>
      </c>
      <c r="F660" s="110">
        <v>1.53</v>
      </c>
      <c r="G660" s="110"/>
      <c r="H660" s="110">
        <v>68</v>
      </c>
      <c r="I660" s="110" t="s">
        <v>360</v>
      </c>
      <c r="J660" s="15">
        <v>1.53</v>
      </c>
      <c r="K660" s="185"/>
      <c r="L660" s="187">
        <v>68</v>
      </c>
    </row>
    <row r="661" spans="1:12" x14ac:dyDescent="0.25">
      <c r="A661" s="601" t="s">
        <v>81</v>
      </c>
      <c r="B661" s="602"/>
      <c r="C661" s="602"/>
      <c r="D661" s="602"/>
      <c r="E661" s="15" t="s">
        <v>465</v>
      </c>
      <c r="F661" s="110">
        <v>11.5</v>
      </c>
      <c r="G661" s="110"/>
      <c r="H661" s="110">
        <v>205</v>
      </c>
      <c r="I661" s="110" t="s">
        <v>466</v>
      </c>
      <c r="J661" s="15">
        <v>12.6</v>
      </c>
      <c r="K661" s="185"/>
      <c r="L661" s="187">
        <v>206</v>
      </c>
    </row>
    <row r="662" spans="1:12" x14ac:dyDescent="0.25">
      <c r="A662" s="601"/>
      <c r="B662" s="602"/>
      <c r="C662" s="602"/>
      <c r="D662" s="602"/>
      <c r="E662" s="15"/>
      <c r="F662" s="110"/>
      <c r="G662" s="110"/>
      <c r="H662" s="110"/>
      <c r="I662" s="110"/>
      <c r="J662" s="15"/>
      <c r="K662" s="185"/>
      <c r="L662" s="187"/>
    </row>
    <row r="663" spans="1:12" ht="15.75" thickBot="1" x14ac:dyDescent="0.3">
      <c r="A663" s="575"/>
      <c r="B663" s="576"/>
      <c r="C663" s="576"/>
      <c r="D663" s="576"/>
      <c r="E663" s="73"/>
      <c r="F663" s="111"/>
      <c r="G663" s="111"/>
      <c r="H663" s="111"/>
      <c r="I663" s="111"/>
      <c r="J663" s="73"/>
      <c r="K663" s="306"/>
      <c r="L663" s="118"/>
    </row>
    <row r="664" spans="1:12" ht="15.75" thickBot="1" x14ac:dyDescent="0.3">
      <c r="A664" s="568" t="s">
        <v>192</v>
      </c>
      <c r="B664" s="569"/>
      <c r="C664" s="569"/>
      <c r="D664" s="569"/>
      <c r="E664" s="112"/>
      <c r="F664" s="113">
        <f>SUM(F657:F663)</f>
        <v>49.49</v>
      </c>
      <c r="G664" s="113"/>
      <c r="H664" s="113">
        <f>SUM(H657:H663)</f>
        <v>615.95000000000005</v>
      </c>
      <c r="I664" s="113"/>
      <c r="J664" s="112">
        <f>SUM(J657:J663)</f>
        <v>57.56</v>
      </c>
      <c r="K664" s="307"/>
      <c r="L664" s="188">
        <f>SUM(L657:L663)</f>
        <v>689.17</v>
      </c>
    </row>
    <row r="665" spans="1:12" ht="15.75" thickBot="1" x14ac:dyDescent="0.3">
      <c r="A665" s="570" t="s">
        <v>196</v>
      </c>
      <c r="B665" s="571"/>
      <c r="C665" s="571"/>
      <c r="D665" s="571"/>
      <c r="E665" s="571" t="s">
        <v>190</v>
      </c>
      <c r="F665" s="571"/>
      <c r="G665" s="303"/>
      <c r="H665" s="121"/>
      <c r="I665" s="571" t="s">
        <v>191</v>
      </c>
      <c r="J665" s="571"/>
      <c r="K665" s="303"/>
      <c r="L665" s="122"/>
    </row>
    <row r="666" spans="1:12" x14ac:dyDescent="0.25">
      <c r="A666" s="116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115"/>
    </row>
    <row r="667" spans="1:12" x14ac:dyDescent="0.25">
      <c r="A667" s="515" t="s">
        <v>220</v>
      </c>
      <c r="B667" s="516"/>
      <c r="C667" s="516"/>
      <c r="D667" s="517"/>
      <c r="E667" s="21">
        <v>205</v>
      </c>
      <c r="F667" s="110">
        <v>15.15</v>
      </c>
      <c r="G667" s="110"/>
      <c r="H667" s="22">
        <v>121</v>
      </c>
      <c r="I667" s="21">
        <v>260</v>
      </c>
      <c r="J667" s="15">
        <v>19.850000000000001</v>
      </c>
      <c r="K667" s="15"/>
      <c r="L667" s="22">
        <v>147.56</v>
      </c>
    </row>
    <row r="668" spans="1:12" x14ac:dyDescent="0.25">
      <c r="A668" s="515" t="s">
        <v>221</v>
      </c>
      <c r="B668" s="516"/>
      <c r="C668" s="516"/>
      <c r="D668" s="517"/>
      <c r="E668" s="44">
        <v>110</v>
      </c>
      <c r="F668" s="110">
        <v>34.82</v>
      </c>
      <c r="G668" s="110"/>
      <c r="H668" s="22">
        <v>142</v>
      </c>
      <c r="I668" s="44">
        <v>110</v>
      </c>
      <c r="J668" s="15">
        <v>34.82</v>
      </c>
      <c r="K668" s="15"/>
      <c r="L668" s="22">
        <v>333.43</v>
      </c>
    </row>
    <row r="669" spans="1:12" x14ac:dyDescent="0.25">
      <c r="A669" s="512" t="s">
        <v>222</v>
      </c>
      <c r="B669" s="513"/>
      <c r="C669" s="513"/>
      <c r="D669" s="514"/>
      <c r="E669" s="26">
        <v>150</v>
      </c>
      <c r="F669" s="110">
        <v>8.85</v>
      </c>
      <c r="G669" s="110"/>
      <c r="H669" s="25">
        <v>215</v>
      </c>
      <c r="I669" s="26">
        <v>180</v>
      </c>
      <c r="J669" s="15">
        <v>10.62</v>
      </c>
      <c r="K669" s="15"/>
      <c r="L669" s="25">
        <v>258</v>
      </c>
    </row>
    <row r="670" spans="1:12" x14ac:dyDescent="0.25">
      <c r="A670" s="539" t="s">
        <v>223</v>
      </c>
      <c r="B670" s="540"/>
      <c r="C670" s="540"/>
      <c r="D670" s="541"/>
      <c r="E670" s="26">
        <v>10</v>
      </c>
      <c r="F670" s="231">
        <v>1.1100000000000001</v>
      </c>
      <c r="G670" s="231"/>
      <c r="H670" s="25">
        <v>17.34</v>
      </c>
      <c r="I670" s="26">
        <v>50</v>
      </c>
      <c r="J670" s="232">
        <v>6.69</v>
      </c>
      <c r="K670" s="232"/>
      <c r="L670" s="25">
        <v>17.34</v>
      </c>
    </row>
    <row r="671" spans="1:12" x14ac:dyDescent="0.25">
      <c r="A671" s="512" t="s">
        <v>21</v>
      </c>
      <c r="B671" s="513"/>
      <c r="C671" s="513"/>
      <c r="D671" s="514"/>
      <c r="E671" s="26">
        <v>30</v>
      </c>
      <c r="F671" s="110">
        <v>1.53</v>
      </c>
      <c r="G671" s="110"/>
      <c r="H671" s="25">
        <v>68</v>
      </c>
      <c r="I671" s="26">
        <v>30</v>
      </c>
      <c r="J671" s="110">
        <v>1.53</v>
      </c>
      <c r="K671" s="110"/>
      <c r="L671" s="25">
        <v>68</v>
      </c>
    </row>
    <row r="672" spans="1:12" x14ac:dyDescent="0.25">
      <c r="A672" s="512" t="s">
        <v>3</v>
      </c>
      <c r="B672" s="513"/>
      <c r="C672" s="513"/>
      <c r="D672" s="514"/>
      <c r="E672" s="26">
        <v>30</v>
      </c>
      <c r="F672" s="110">
        <v>1.86</v>
      </c>
      <c r="G672" s="110"/>
      <c r="H672" s="25">
        <v>71.25</v>
      </c>
      <c r="I672" s="26">
        <v>30</v>
      </c>
      <c r="J672" s="110">
        <v>1.86</v>
      </c>
      <c r="K672" s="110"/>
      <c r="L672" s="25">
        <v>71.25</v>
      </c>
    </row>
    <row r="673" spans="1:12" ht="15.75" thickBot="1" x14ac:dyDescent="0.3">
      <c r="A673" s="512" t="s">
        <v>286</v>
      </c>
      <c r="B673" s="513"/>
      <c r="C673" s="513"/>
      <c r="D673" s="514"/>
      <c r="E673" s="26">
        <v>200</v>
      </c>
      <c r="F673" s="111">
        <v>10.94</v>
      </c>
      <c r="G673" s="111"/>
      <c r="H673" s="25">
        <v>114.6</v>
      </c>
      <c r="I673" s="26">
        <v>200</v>
      </c>
      <c r="J673" s="111">
        <v>10.94</v>
      </c>
      <c r="K673" s="111"/>
      <c r="L673" s="25">
        <v>114.6</v>
      </c>
    </row>
    <row r="674" spans="1:12" ht="15.75" thickBot="1" x14ac:dyDescent="0.3">
      <c r="A674" s="568" t="s">
        <v>192</v>
      </c>
      <c r="B674" s="569"/>
      <c r="C674" s="569"/>
      <c r="D674" s="569"/>
      <c r="E674" s="112"/>
      <c r="F674" s="113">
        <f>SUM(F667:F673)</f>
        <v>74.260000000000005</v>
      </c>
      <c r="G674" s="113"/>
      <c r="H674" s="113">
        <f>SUM(H667:H673)</f>
        <v>749.18999999999994</v>
      </c>
      <c r="I674" s="113">
        <f>SUM(I667:I673)</f>
        <v>860</v>
      </c>
      <c r="J674" s="113">
        <f>SUM(J667:J673)</f>
        <v>86.31</v>
      </c>
      <c r="K674" s="308"/>
      <c r="L674" s="188">
        <f>SUM(L667:L673)</f>
        <v>1010.1800000000001</v>
      </c>
    </row>
    <row r="675" spans="1:12" ht="15.75" thickBot="1" x14ac:dyDescent="0.3">
      <c r="A675" s="570" t="s">
        <v>198</v>
      </c>
      <c r="B675" s="571"/>
      <c r="C675" s="571"/>
      <c r="D675" s="571"/>
      <c r="E675" s="571" t="s">
        <v>190</v>
      </c>
      <c r="F675" s="571"/>
      <c r="G675" s="571"/>
      <c r="H675" s="571"/>
      <c r="I675" s="571"/>
      <c r="J675" s="571"/>
      <c r="K675" s="303"/>
      <c r="L675" s="122"/>
    </row>
    <row r="676" spans="1:12" x14ac:dyDescent="0.25">
      <c r="A676" s="116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115"/>
    </row>
    <row r="677" spans="1:12" x14ac:dyDescent="0.25">
      <c r="A677" s="512" t="s">
        <v>469</v>
      </c>
      <c r="B677" s="513"/>
      <c r="C677" s="513"/>
      <c r="D677" s="514"/>
      <c r="E677" s="26" t="s">
        <v>468</v>
      </c>
      <c r="F677" s="110">
        <v>28.95</v>
      </c>
      <c r="G677" s="110"/>
      <c r="H677" s="15"/>
      <c r="I677" s="110"/>
      <c r="J677" s="15"/>
      <c r="K677" s="185"/>
      <c r="L677" s="117"/>
    </row>
    <row r="678" spans="1:12" x14ac:dyDescent="0.25">
      <c r="A678" s="512" t="s">
        <v>214</v>
      </c>
      <c r="B678" s="513"/>
      <c r="C678" s="513"/>
      <c r="D678" s="514"/>
      <c r="E678" s="26">
        <v>200</v>
      </c>
      <c r="F678" s="110">
        <v>11.05</v>
      </c>
      <c r="G678" s="110"/>
      <c r="H678" s="15"/>
      <c r="I678" s="110"/>
      <c r="J678" s="15"/>
      <c r="K678" s="185"/>
      <c r="L678" s="117"/>
    </row>
    <row r="679" spans="1:12" x14ac:dyDescent="0.25">
      <c r="A679" s="596"/>
      <c r="B679" s="597"/>
      <c r="C679" s="597"/>
      <c r="D679" s="597"/>
      <c r="E679" s="15"/>
      <c r="F679" s="110"/>
      <c r="G679" s="110"/>
      <c r="H679" s="15"/>
      <c r="I679" s="110"/>
      <c r="J679" s="15"/>
      <c r="K679" s="185"/>
      <c r="L679" s="117"/>
    </row>
    <row r="680" spans="1:12" ht="15.75" thickBot="1" x14ac:dyDescent="0.3">
      <c r="A680" s="575"/>
      <c r="B680" s="576"/>
      <c r="C680" s="576"/>
      <c r="D680" s="576"/>
      <c r="E680" s="73"/>
      <c r="F680" s="111"/>
      <c r="G680" s="111"/>
      <c r="H680" s="73"/>
      <c r="I680" s="111"/>
      <c r="J680" s="73"/>
      <c r="K680" s="306"/>
      <c r="L680" s="118"/>
    </row>
    <row r="681" spans="1:12" ht="15.75" thickBot="1" x14ac:dyDescent="0.3">
      <c r="A681" s="568" t="s">
        <v>192</v>
      </c>
      <c r="B681" s="569"/>
      <c r="C681" s="569"/>
      <c r="D681" s="569"/>
      <c r="E681" s="112"/>
      <c r="F681" s="113">
        <f>SUM(F677:F680)</f>
        <v>40</v>
      </c>
      <c r="G681" s="113"/>
      <c r="H681" s="112"/>
      <c r="I681" s="113">
        <f>SUM(I677:I680)</f>
        <v>0</v>
      </c>
      <c r="J681" s="112"/>
      <c r="K681" s="307"/>
      <c r="L681" s="114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/>
      <c r="B683" s="189"/>
      <c r="C683" s="189"/>
      <c r="D683" s="189"/>
      <c r="E683" s="81"/>
      <c r="F683" s="190"/>
      <c r="G683" s="190"/>
      <c r="H683" s="81"/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411</v>
      </c>
      <c r="B685" s="189"/>
      <c r="C685" s="189"/>
      <c r="D685" s="189"/>
      <c r="E685" s="81"/>
      <c r="F685" s="190"/>
      <c r="G685" s="190"/>
      <c r="H685" s="81" t="s">
        <v>414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421</v>
      </c>
      <c r="B687" s="189"/>
      <c r="C687" s="189"/>
      <c r="D687" s="189"/>
      <c r="E687" s="81"/>
      <c r="F687" s="190"/>
      <c r="G687" s="190"/>
      <c r="H687" s="81" t="s">
        <v>416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412</v>
      </c>
      <c r="B689" s="189"/>
      <c r="C689" s="189"/>
      <c r="D689" s="189"/>
      <c r="E689" s="81"/>
      <c r="F689" s="190"/>
      <c r="G689" s="190"/>
      <c r="H689" s="81" t="s">
        <v>420</v>
      </c>
      <c r="I689" s="190"/>
      <c r="J689" s="81"/>
      <c r="K689" s="81"/>
      <c r="L689" s="81"/>
    </row>
    <row r="690" spans="1:12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x14ac:dyDescent="0.25">
      <c r="A691" s="189" t="s">
        <v>413</v>
      </c>
      <c r="B691" s="189"/>
      <c r="C691" s="189"/>
      <c r="D691" s="189"/>
      <c r="E691" s="81"/>
      <c r="F691" s="190"/>
      <c r="G691" s="190"/>
      <c r="H691" s="81" t="s">
        <v>481</v>
      </c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s="9" customFormat="1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2" spans="1:12" s="9" customFormat="1" x14ac:dyDescent="0.25">
      <c r="A702" s="189"/>
      <c r="B702" s="189"/>
      <c r="C702" s="189"/>
      <c r="D702" s="189"/>
      <c r="E702" s="81"/>
      <c r="F702" s="190"/>
      <c r="G702" s="190"/>
      <c r="H702" s="81"/>
      <c r="I702" s="190"/>
      <c r="J702" s="81"/>
      <c r="K702" s="81"/>
      <c r="L702" s="81"/>
    </row>
    <row r="703" spans="1:12" x14ac:dyDescent="0.25">
      <c r="A703" s="189"/>
      <c r="B703" s="189"/>
      <c r="C703" s="189"/>
      <c r="D703" s="189"/>
      <c r="E703" s="81"/>
      <c r="F703" s="190"/>
      <c r="G703" s="190"/>
      <c r="H703" s="81"/>
      <c r="I703" s="190"/>
      <c r="J703" s="81"/>
      <c r="K703" s="81"/>
      <c r="L703" s="81"/>
    </row>
    <row r="705" spans="1:12" x14ac:dyDescent="0.25">
      <c r="A705" s="9" t="s">
        <v>410</v>
      </c>
      <c r="I705" s="9" t="s">
        <v>186</v>
      </c>
    </row>
    <row r="706" spans="1:12" ht="21.75" thickBot="1" x14ac:dyDescent="0.4">
      <c r="C706" s="99" t="s">
        <v>188</v>
      </c>
      <c r="D706" s="99"/>
      <c r="E706" s="99"/>
      <c r="I706" s="9" t="s">
        <v>664</v>
      </c>
    </row>
    <row r="707" spans="1:12" s="10" customFormat="1" ht="24" thickBot="1" x14ac:dyDescent="0.3">
      <c r="A707" s="639"/>
      <c r="B707" s="640"/>
      <c r="C707" s="640"/>
      <c r="D707" s="640"/>
      <c r="E707" s="312" t="s">
        <v>193</v>
      </c>
      <c r="F707" s="312" t="s">
        <v>525</v>
      </c>
      <c r="G707" s="312" t="s">
        <v>526</v>
      </c>
      <c r="H707" s="312" t="s">
        <v>527</v>
      </c>
      <c r="I707" s="312" t="s">
        <v>193</v>
      </c>
      <c r="J707" s="312" t="s">
        <v>525</v>
      </c>
      <c r="K707" s="312" t="s">
        <v>526</v>
      </c>
      <c r="L707" s="312" t="s">
        <v>527</v>
      </c>
    </row>
    <row r="708" spans="1:12" ht="15.75" thickBot="1" x14ac:dyDescent="0.3">
      <c r="A708" s="570" t="s">
        <v>189</v>
      </c>
      <c r="B708" s="571"/>
      <c r="C708" s="571"/>
      <c r="D708" s="571"/>
      <c r="E708" s="571" t="s">
        <v>190</v>
      </c>
      <c r="F708" s="571"/>
      <c r="G708" s="303"/>
      <c r="H708" s="121"/>
      <c r="I708" s="571" t="s">
        <v>191</v>
      </c>
      <c r="J708" s="571"/>
      <c r="K708" s="303"/>
      <c r="L708" s="122"/>
    </row>
    <row r="709" spans="1:12" x14ac:dyDescent="0.25">
      <c r="A709" s="116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115"/>
    </row>
    <row r="710" spans="1:12" x14ac:dyDescent="0.25">
      <c r="A710" s="515" t="s">
        <v>226</v>
      </c>
      <c r="B710" s="516"/>
      <c r="C710" s="516"/>
      <c r="D710" s="517"/>
      <c r="E710" s="21">
        <v>155</v>
      </c>
      <c r="F710" s="110">
        <v>32.28</v>
      </c>
      <c r="G710" s="110"/>
      <c r="H710" s="22">
        <v>2.95</v>
      </c>
      <c r="I710" s="21">
        <v>175</v>
      </c>
      <c r="J710" s="15">
        <v>36.020000000000003</v>
      </c>
      <c r="K710" s="15"/>
      <c r="L710" s="22">
        <v>337.81</v>
      </c>
    </row>
    <row r="711" spans="1:12" x14ac:dyDescent="0.25">
      <c r="A711" s="512" t="s">
        <v>73</v>
      </c>
      <c r="B711" s="513"/>
      <c r="C711" s="513"/>
      <c r="D711" s="514"/>
      <c r="E711" s="26">
        <v>200</v>
      </c>
      <c r="F711" s="110">
        <v>5.67</v>
      </c>
      <c r="G711" s="110"/>
      <c r="H711" s="25">
        <v>17.39</v>
      </c>
      <c r="I711" s="26">
        <v>200</v>
      </c>
      <c r="J711" s="15">
        <v>5.67</v>
      </c>
      <c r="K711" s="15"/>
      <c r="L711" s="25">
        <v>89.55</v>
      </c>
    </row>
    <row r="712" spans="1:12" x14ac:dyDescent="0.25">
      <c r="A712" s="512" t="s">
        <v>228</v>
      </c>
      <c r="B712" s="513"/>
      <c r="C712" s="513"/>
      <c r="D712" s="514"/>
      <c r="E712" s="26">
        <v>30</v>
      </c>
      <c r="F712" s="110">
        <v>1.53</v>
      </c>
      <c r="G712" s="110"/>
      <c r="H712" s="25">
        <v>14.91</v>
      </c>
      <c r="I712" s="26">
        <v>30</v>
      </c>
      <c r="J712" s="15">
        <v>1.53</v>
      </c>
      <c r="K712" s="15"/>
      <c r="L712" s="25">
        <v>68</v>
      </c>
    </row>
    <row r="713" spans="1:12" x14ac:dyDescent="0.25">
      <c r="A713" s="512" t="s">
        <v>3</v>
      </c>
      <c r="B713" s="513"/>
      <c r="C713" s="513"/>
      <c r="D713" s="514"/>
      <c r="E713" s="26">
        <v>30</v>
      </c>
      <c r="F713" s="110">
        <v>1.86</v>
      </c>
      <c r="G713" s="110"/>
      <c r="H713" s="25">
        <v>9.6</v>
      </c>
      <c r="I713" s="26">
        <v>30</v>
      </c>
      <c r="J713" s="15">
        <v>1.86</v>
      </c>
      <c r="K713" s="15"/>
      <c r="L713" s="25">
        <v>71.25</v>
      </c>
    </row>
    <row r="714" spans="1:12" x14ac:dyDescent="0.25">
      <c r="A714" s="512" t="s">
        <v>217</v>
      </c>
      <c r="B714" s="513"/>
      <c r="C714" s="513"/>
      <c r="D714" s="514"/>
      <c r="E714" s="26"/>
      <c r="F714" s="110"/>
      <c r="G714" s="110"/>
      <c r="H714" s="25"/>
      <c r="I714" s="26">
        <v>18</v>
      </c>
      <c r="J714" s="15">
        <v>6.62</v>
      </c>
      <c r="K714" s="15"/>
      <c r="L714" s="25">
        <v>52.5</v>
      </c>
    </row>
    <row r="715" spans="1:12" x14ac:dyDescent="0.25">
      <c r="A715" s="512" t="s">
        <v>227</v>
      </c>
      <c r="B715" s="513"/>
      <c r="C715" s="513"/>
      <c r="D715" s="514"/>
      <c r="E715" s="226">
        <v>100</v>
      </c>
      <c r="F715" s="191">
        <v>8.15</v>
      </c>
      <c r="G715" s="191"/>
      <c r="H715" s="25">
        <v>11.57</v>
      </c>
      <c r="I715" s="226">
        <v>80</v>
      </c>
      <c r="J715" s="192">
        <v>5.86</v>
      </c>
      <c r="K715" s="192"/>
      <c r="L715" s="25">
        <v>54</v>
      </c>
    </row>
    <row r="716" spans="1:12" ht="15.75" thickBot="1" x14ac:dyDescent="0.3">
      <c r="A716" s="575"/>
      <c r="B716" s="576"/>
      <c r="C716" s="576"/>
      <c r="D716" s="576"/>
      <c r="E716" s="73"/>
      <c r="F716" s="111"/>
      <c r="G716" s="111"/>
      <c r="H716" s="111"/>
      <c r="I716" s="111"/>
      <c r="J716" s="73"/>
      <c r="K716" s="306"/>
      <c r="L716" s="118"/>
    </row>
    <row r="717" spans="1:12" ht="15.75" thickBot="1" x14ac:dyDescent="0.3">
      <c r="A717" s="568" t="s">
        <v>192</v>
      </c>
      <c r="B717" s="569"/>
      <c r="C717" s="569"/>
      <c r="D717" s="569"/>
      <c r="E717" s="112"/>
      <c r="F717" s="113">
        <f>SUM(F710:F716)</f>
        <v>49.49</v>
      </c>
      <c r="G717" s="113"/>
      <c r="H717" s="113">
        <f>SUM(H710:H716)</f>
        <v>56.42</v>
      </c>
      <c r="I717" s="113"/>
      <c r="J717" s="112">
        <f>SUM(J710:J716)</f>
        <v>57.56</v>
      </c>
      <c r="K717" s="307"/>
      <c r="L717" s="188">
        <f>SUM(L710:L716)</f>
        <v>673.11</v>
      </c>
    </row>
    <row r="718" spans="1:12" ht="15.75" thickBot="1" x14ac:dyDescent="0.3">
      <c r="A718" s="570" t="s">
        <v>196</v>
      </c>
      <c r="B718" s="571"/>
      <c r="C718" s="571"/>
      <c r="D718" s="571"/>
      <c r="E718" s="571" t="s">
        <v>190</v>
      </c>
      <c r="F718" s="571"/>
      <c r="G718" s="303"/>
      <c r="H718" s="121"/>
      <c r="I718" s="571" t="s">
        <v>191</v>
      </c>
      <c r="J718" s="571"/>
      <c r="K718" s="303"/>
      <c r="L718" s="122"/>
    </row>
    <row r="719" spans="1:12" x14ac:dyDescent="0.25">
      <c r="A719" s="116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115"/>
    </row>
    <row r="720" spans="1:12" x14ac:dyDescent="0.25">
      <c r="A720" s="515" t="s">
        <v>224</v>
      </c>
      <c r="B720" s="516"/>
      <c r="C720" s="516"/>
      <c r="D720" s="517"/>
      <c r="E720" s="21" t="s">
        <v>429</v>
      </c>
      <c r="F720" s="110">
        <v>19.8</v>
      </c>
      <c r="G720" s="110"/>
      <c r="H720" s="22">
        <v>91.6</v>
      </c>
      <c r="I720" s="21" t="s">
        <v>476</v>
      </c>
      <c r="J720" s="15">
        <v>21.01</v>
      </c>
      <c r="K720" s="15"/>
      <c r="L720" s="22">
        <v>149.80000000000001</v>
      </c>
    </row>
    <row r="721" spans="1:12" x14ac:dyDescent="0.25">
      <c r="A721" s="515" t="s">
        <v>475</v>
      </c>
      <c r="B721" s="516"/>
      <c r="C721" s="516"/>
      <c r="D721" s="517"/>
      <c r="E721" s="44">
        <v>80</v>
      </c>
      <c r="F721" s="110">
        <v>28.72</v>
      </c>
      <c r="G721" s="110"/>
      <c r="H721" s="22">
        <v>234.56</v>
      </c>
      <c r="I721" s="44">
        <v>200</v>
      </c>
      <c r="J721" s="15">
        <v>36.700000000000003</v>
      </c>
      <c r="K721" s="15"/>
      <c r="L721" s="22">
        <v>234.56</v>
      </c>
    </row>
    <row r="722" spans="1:12" x14ac:dyDescent="0.25">
      <c r="A722" s="512" t="s">
        <v>143</v>
      </c>
      <c r="B722" s="513"/>
      <c r="C722" s="513"/>
      <c r="D722" s="514"/>
      <c r="E722" s="26">
        <v>150</v>
      </c>
      <c r="F722" s="110">
        <v>8.57</v>
      </c>
      <c r="G722" s="110"/>
      <c r="H722" s="25">
        <v>215.06</v>
      </c>
      <c r="I722" s="26">
        <v>200</v>
      </c>
      <c r="J722" s="15">
        <v>11.43</v>
      </c>
      <c r="K722" s="15"/>
      <c r="L722" s="25">
        <v>258.07</v>
      </c>
    </row>
    <row r="723" spans="1:12" x14ac:dyDescent="0.25">
      <c r="A723" s="539"/>
      <c r="B723" s="540"/>
      <c r="C723" s="540"/>
      <c r="D723" s="541"/>
      <c r="E723" s="26"/>
      <c r="F723" s="191"/>
      <c r="G723" s="191"/>
      <c r="H723" s="25"/>
      <c r="I723" s="26"/>
      <c r="J723" s="192"/>
      <c r="K723" s="192"/>
      <c r="L723" s="25"/>
    </row>
    <row r="724" spans="1:12" x14ac:dyDescent="0.25">
      <c r="A724" s="512" t="s">
        <v>21</v>
      </c>
      <c r="B724" s="513"/>
      <c r="C724" s="513"/>
      <c r="D724" s="514"/>
      <c r="E724" s="26">
        <v>30</v>
      </c>
      <c r="F724" s="110">
        <v>1.53</v>
      </c>
      <c r="G724" s="110"/>
      <c r="H724" s="25">
        <v>68</v>
      </c>
      <c r="I724" s="26">
        <v>30</v>
      </c>
      <c r="J724" s="110">
        <v>1.53</v>
      </c>
      <c r="K724" s="110"/>
      <c r="L724" s="25">
        <v>68</v>
      </c>
    </row>
    <row r="725" spans="1:12" x14ac:dyDescent="0.25">
      <c r="A725" s="512" t="s">
        <v>3</v>
      </c>
      <c r="B725" s="513"/>
      <c r="C725" s="513"/>
      <c r="D725" s="514"/>
      <c r="E725" s="26">
        <v>30</v>
      </c>
      <c r="F725" s="110">
        <v>1.86</v>
      </c>
      <c r="G725" s="110"/>
      <c r="H725" s="25">
        <v>71.25</v>
      </c>
      <c r="I725" s="26">
        <v>30</v>
      </c>
      <c r="J725" s="110">
        <v>1.86</v>
      </c>
      <c r="K725" s="110"/>
      <c r="L725" s="25">
        <v>71.25</v>
      </c>
    </row>
    <row r="726" spans="1:12" ht="15.75" thickBot="1" x14ac:dyDescent="0.3">
      <c r="A726" s="512" t="s">
        <v>225</v>
      </c>
      <c r="B726" s="513"/>
      <c r="C726" s="513"/>
      <c r="D726" s="514"/>
      <c r="E726" s="26">
        <v>200</v>
      </c>
      <c r="F726" s="111">
        <v>13.78</v>
      </c>
      <c r="G726" s="111"/>
      <c r="H726" s="25">
        <v>114.8</v>
      </c>
      <c r="I726" s="26">
        <v>200</v>
      </c>
      <c r="J726" s="111">
        <v>13.78</v>
      </c>
      <c r="K726" s="111"/>
      <c r="L726" s="25">
        <v>114.8</v>
      </c>
    </row>
    <row r="727" spans="1:12" ht="15.75" thickBot="1" x14ac:dyDescent="0.3">
      <c r="A727" s="568" t="s">
        <v>192</v>
      </c>
      <c r="B727" s="569"/>
      <c r="C727" s="569"/>
      <c r="D727" s="569"/>
      <c r="E727" s="112"/>
      <c r="F727" s="113">
        <f>SUM(F720:F726)</f>
        <v>74.259999999999991</v>
      </c>
      <c r="G727" s="113"/>
      <c r="H727" s="113">
        <f>SUM(H720:H726)</f>
        <v>795.27</v>
      </c>
      <c r="I727" s="113">
        <f>SUM(I720:I726)</f>
        <v>660</v>
      </c>
      <c r="J727" s="113">
        <f>SUM(J720:J726)</f>
        <v>86.310000000000016</v>
      </c>
      <c r="K727" s="308"/>
      <c r="L727" s="188">
        <f>SUM(L720:L726)</f>
        <v>896.48</v>
      </c>
    </row>
    <row r="728" spans="1:12" ht="15.75" thickBot="1" x14ac:dyDescent="0.3">
      <c r="A728" s="570" t="s">
        <v>198</v>
      </c>
      <c r="B728" s="571"/>
      <c r="C728" s="571"/>
      <c r="D728" s="571"/>
      <c r="E728" s="571" t="s">
        <v>190</v>
      </c>
      <c r="F728" s="571"/>
      <c r="G728" s="571"/>
      <c r="H728" s="571"/>
      <c r="I728" s="571"/>
      <c r="J728" s="571"/>
      <c r="K728" s="303"/>
      <c r="L728" s="122"/>
    </row>
    <row r="729" spans="1:12" x14ac:dyDescent="0.25">
      <c r="A729" s="116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115"/>
    </row>
    <row r="730" spans="1:12" x14ac:dyDescent="0.25">
      <c r="A730" s="594" t="s">
        <v>294</v>
      </c>
      <c r="B730" s="595"/>
      <c r="C730" s="595"/>
      <c r="D730" s="595"/>
      <c r="E730" s="15" t="s">
        <v>467</v>
      </c>
      <c r="F730" s="110">
        <v>35</v>
      </c>
      <c r="G730" s="110"/>
      <c r="H730" s="15"/>
      <c r="I730" s="110"/>
      <c r="J730" s="15"/>
      <c r="K730" s="185"/>
      <c r="L730" s="117"/>
    </row>
    <row r="731" spans="1:12" x14ac:dyDescent="0.25">
      <c r="A731" s="594" t="s">
        <v>295</v>
      </c>
      <c r="B731" s="595"/>
      <c r="C731" s="595"/>
      <c r="D731" s="595"/>
      <c r="E731" s="15">
        <v>200</v>
      </c>
      <c r="F731" s="110">
        <v>5</v>
      </c>
      <c r="G731" s="110"/>
      <c r="H731" s="15"/>
      <c r="I731" s="110"/>
      <c r="J731" s="15"/>
      <c r="K731" s="185"/>
      <c r="L731" s="117"/>
    </row>
    <row r="732" spans="1:12" x14ac:dyDescent="0.25">
      <c r="A732" s="596"/>
      <c r="B732" s="597"/>
      <c r="C732" s="597"/>
      <c r="D732" s="597"/>
      <c r="E732" s="15"/>
      <c r="F732" s="110"/>
      <c r="G732" s="110"/>
      <c r="H732" s="15"/>
      <c r="I732" s="110"/>
      <c r="J732" s="15"/>
      <c r="K732" s="185"/>
      <c r="L732" s="117"/>
    </row>
    <row r="733" spans="1:12" ht="15.75" thickBot="1" x14ac:dyDescent="0.3">
      <c r="A733" s="575"/>
      <c r="B733" s="576"/>
      <c r="C733" s="576"/>
      <c r="D733" s="576"/>
      <c r="E733" s="73"/>
      <c r="F733" s="111"/>
      <c r="G733" s="111"/>
      <c r="H733" s="73"/>
      <c r="I733" s="111"/>
      <c r="J733" s="73"/>
      <c r="K733" s="306"/>
      <c r="L733" s="118"/>
    </row>
    <row r="734" spans="1:12" ht="15.75" thickBot="1" x14ac:dyDescent="0.3">
      <c r="A734" s="568" t="s">
        <v>192</v>
      </c>
      <c r="B734" s="569"/>
      <c r="C734" s="569"/>
      <c r="D734" s="569"/>
      <c r="E734" s="112"/>
      <c r="F734" s="113">
        <f>SUM(F730:F733)</f>
        <v>40</v>
      </c>
      <c r="G734" s="113"/>
      <c r="H734" s="112"/>
      <c r="I734" s="113">
        <f>SUM(I730:I733)</f>
        <v>0</v>
      </c>
      <c r="J734" s="112"/>
      <c r="K734" s="307"/>
      <c r="L734" s="114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/>
      <c r="B736" s="189"/>
      <c r="C736" s="189"/>
      <c r="D736" s="189"/>
      <c r="E736" s="81"/>
      <c r="F736" s="190"/>
      <c r="G736" s="190"/>
      <c r="H736" s="81"/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411</v>
      </c>
      <c r="B738" s="189"/>
      <c r="C738" s="189"/>
      <c r="D738" s="189"/>
      <c r="E738" s="81"/>
      <c r="F738" s="190"/>
      <c r="G738" s="190"/>
      <c r="H738" s="81" t="s">
        <v>414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421</v>
      </c>
      <c r="B740" s="189"/>
      <c r="C740" s="189"/>
      <c r="D740" s="189"/>
      <c r="E740" s="81"/>
      <c r="F740" s="190"/>
      <c r="G740" s="190"/>
      <c r="H740" s="81" t="s">
        <v>416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412</v>
      </c>
      <c r="B742" s="189"/>
      <c r="C742" s="189"/>
      <c r="D742" s="189"/>
      <c r="E742" s="81"/>
      <c r="F742" s="190"/>
      <c r="G742" s="190"/>
      <c r="H742" s="81" t="s">
        <v>420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4" spans="1:12" x14ac:dyDescent="0.25">
      <c r="A744" s="189" t="s">
        <v>413</v>
      </c>
      <c r="B744" s="189"/>
      <c r="C744" s="189"/>
      <c r="D744" s="189"/>
      <c r="E744" s="81"/>
      <c r="F744" s="190"/>
      <c r="G744" s="190"/>
      <c r="H744" s="81" t="s">
        <v>481</v>
      </c>
      <c r="I744" s="190"/>
      <c r="J744" s="81"/>
      <c r="K744" s="81"/>
      <c r="L744" s="81"/>
    </row>
    <row r="745" spans="1:12" x14ac:dyDescent="0.25">
      <c r="A745" s="189"/>
      <c r="B745" s="189"/>
      <c r="C745" s="189"/>
      <c r="D745" s="189"/>
      <c r="E745" s="81"/>
      <c r="F745" s="190"/>
      <c r="G745" s="190"/>
      <c r="H745" s="81"/>
      <c r="I745" s="190"/>
      <c r="J745" s="81"/>
      <c r="K745" s="81"/>
      <c r="L745" s="81"/>
    </row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5" spans="1:12" s="9" customFormat="1" x14ac:dyDescent="0.25"/>
    <row r="756" spans="1:12" s="9" customFormat="1" x14ac:dyDescent="0.25"/>
    <row r="760" spans="1:12" x14ac:dyDescent="0.25">
      <c r="A760" s="9" t="s">
        <v>410</v>
      </c>
      <c r="I760" s="9" t="s">
        <v>186</v>
      </c>
    </row>
    <row r="761" spans="1:12" ht="21.75" thickBot="1" x14ac:dyDescent="0.4">
      <c r="C761" s="99" t="s">
        <v>188</v>
      </c>
      <c r="D761" s="99"/>
      <c r="E761" s="99"/>
      <c r="I761" s="9" t="s">
        <v>666</v>
      </c>
    </row>
    <row r="762" spans="1:12" s="10" customFormat="1" ht="24" thickBot="1" x14ac:dyDescent="0.3">
      <c r="A762" s="639"/>
      <c r="B762" s="640"/>
      <c r="C762" s="640"/>
      <c r="D762" s="640"/>
      <c r="E762" s="312" t="s">
        <v>193</v>
      </c>
      <c r="F762" s="312" t="s">
        <v>525</v>
      </c>
      <c r="G762" s="312" t="s">
        <v>526</v>
      </c>
      <c r="H762" s="312" t="s">
        <v>527</v>
      </c>
      <c r="I762" s="312" t="s">
        <v>193</v>
      </c>
      <c r="J762" s="312" t="s">
        <v>525</v>
      </c>
      <c r="K762" s="312" t="s">
        <v>526</v>
      </c>
      <c r="L762" s="312" t="s">
        <v>527</v>
      </c>
    </row>
    <row r="763" spans="1:12" ht="15.75" thickBot="1" x14ac:dyDescent="0.3">
      <c r="A763" s="570" t="s">
        <v>189</v>
      </c>
      <c r="B763" s="571"/>
      <c r="C763" s="571"/>
      <c r="D763" s="571"/>
      <c r="E763" s="571" t="s">
        <v>190</v>
      </c>
      <c r="F763" s="571"/>
      <c r="G763" s="303"/>
      <c r="H763" s="121"/>
      <c r="I763" s="571" t="s">
        <v>191</v>
      </c>
      <c r="J763" s="571"/>
      <c r="K763" s="303"/>
      <c r="L763" s="122"/>
    </row>
    <row r="764" spans="1:12" x14ac:dyDescent="0.25">
      <c r="A764" s="116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115"/>
    </row>
    <row r="765" spans="1:12" x14ac:dyDescent="0.25">
      <c r="A765" s="116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115"/>
    </row>
    <row r="766" spans="1:12" x14ac:dyDescent="0.25">
      <c r="A766" s="515" t="s">
        <v>473</v>
      </c>
      <c r="B766" s="516"/>
      <c r="C766" s="516"/>
      <c r="D766" s="517"/>
      <c r="E766" s="21">
        <v>205</v>
      </c>
      <c r="F766" s="110">
        <v>10.66</v>
      </c>
      <c r="G766" s="110"/>
      <c r="H766" s="22">
        <v>351.25</v>
      </c>
      <c r="I766" s="21">
        <v>255</v>
      </c>
      <c r="J766" s="15">
        <v>13.05</v>
      </c>
      <c r="K766" s="15"/>
      <c r="L766" s="22">
        <v>351.25</v>
      </c>
    </row>
    <row r="767" spans="1:12" x14ac:dyDescent="0.25">
      <c r="A767" s="512" t="s">
        <v>46</v>
      </c>
      <c r="B767" s="513"/>
      <c r="C767" s="513"/>
      <c r="D767" s="514"/>
      <c r="E767" s="26">
        <v>20</v>
      </c>
      <c r="F767" s="110">
        <v>15.5</v>
      </c>
      <c r="G767" s="110"/>
      <c r="H767" s="25">
        <v>55.95</v>
      </c>
      <c r="I767" s="26">
        <v>30</v>
      </c>
      <c r="J767" s="15">
        <v>21.43</v>
      </c>
      <c r="K767" s="15"/>
      <c r="L767" s="25">
        <v>55.95</v>
      </c>
    </row>
    <row r="768" spans="1:12" x14ac:dyDescent="0.25">
      <c r="A768" s="512" t="s">
        <v>20</v>
      </c>
      <c r="B768" s="513"/>
      <c r="C768" s="513"/>
      <c r="D768" s="514"/>
      <c r="E768" s="26">
        <v>200</v>
      </c>
      <c r="F768" s="110">
        <v>1.55</v>
      </c>
      <c r="G768" s="110"/>
      <c r="H768" s="25">
        <v>15</v>
      </c>
      <c r="I768" s="26">
        <v>200</v>
      </c>
      <c r="J768" s="15">
        <v>1.55</v>
      </c>
      <c r="K768" s="15"/>
      <c r="L768" s="25">
        <v>58</v>
      </c>
    </row>
    <row r="769" spans="1:12" x14ac:dyDescent="0.25">
      <c r="A769" s="512" t="s">
        <v>21</v>
      </c>
      <c r="B769" s="513"/>
      <c r="C769" s="513"/>
      <c r="D769" s="514"/>
      <c r="E769" s="26">
        <v>30</v>
      </c>
      <c r="F769" s="110">
        <v>1.53</v>
      </c>
      <c r="G769" s="110"/>
      <c r="H769" s="25">
        <v>14.9</v>
      </c>
      <c r="I769" s="26">
        <v>30</v>
      </c>
      <c r="J769" s="15">
        <v>1.53</v>
      </c>
      <c r="K769" s="15"/>
      <c r="L769" s="25">
        <v>67.8</v>
      </c>
    </row>
    <row r="770" spans="1:12" x14ac:dyDescent="0.25">
      <c r="A770" s="512" t="s">
        <v>424</v>
      </c>
      <c r="B770" s="513"/>
      <c r="C770" s="513"/>
      <c r="D770" s="514"/>
      <c r="E770" s="26">
        <v>75</v>
      </c>
      <c r="F770" s="110">
        <v>20.25</v>
      </c>
      <c r="G770" s="110"/>
      <c r="H770" s="25">
        <v>28.16</v>
      </c>
      <c r="I770" s="26">
        <v>75</v>
      </c>
      <c r="J770" s="15">
        <v>20</v>
      </c>
      <c r="K770" s="15"/>
      <c r="L770" s="25">
        <v>147</v>
      </c>
    </row>
    <row r="771" spans="1:12" x14ac:dyDescent="0.25">
      <c r="A771" s="512"/>
      <c r="B771" s="513"/>
      <c r="C771" s="513"/>
      <c r="D771" s="514"/>
      <c r="E771" s="26"/>
      <c r="F771" s="191"/>
      <c r="G771" s="191"/>
      <c r="H771" s="25"/>
      <c r="I771" s="26"/>
      <c r="J771" s="15"/>
      <c r="K771" s="15"/>
      <c r="L771" s="25"/>
    </row>
    <row r="772" spans="1:12" ht="15.75" thickBot="1" x14ac:dyDescent="0.3">
      <c r="A772" s="575"/>
      <c r="B772" s="576"/>
      <c r="C772" s="576"/>
      <c r="D772" s="576"/>
      <c r="E772" s="73"/>
      <c r="F772" s="111"/>
      <c r="G772" s="111"/>
      <c r="H772" s="111"/>
      <c r="I772" s="111"/>
      <c r="J772" s="73"/>
      <c r="K772" s="306"/>
      <c r="L772" s="118"/>
    </row>
    <row r="773" spans="1:12" ht="15.75" thickBot="1" x14ac:dyDescent="0.3">
      <c r="A773" s="568" t="s">
        <v>192</v>
      </c>
      <c r="B773" s="569"/>
      <c r="C773" s="569"/>
      <c r="D773" s="569"/>
      <c r="E773" s="112"/>
      <c r="F773" s="113">
        <f>SUM(F766:F772)</f>
        <v>49.49</v>
      </c>
      <c r="G773" s="113"/>
      <c r="H773" s="113">
        <f>SUM(H766:H772)</f>
        <v>465.26</v>
      </c>
      <c r="I773" s="113"/>
      <c r="J773" s="112">
        <f>SUM(J766:J772)</f>
        <v>57.56</v>
      </c>
      <c r="K773" s="307"/>
      <c r="L773" s="188">
        <f>SUM(L766:L772)</f>
        <v>680</v>
      </c>
    </row>
    <row r="774" spans="1:12" ht="15.75" thickBot="1" x14ac:dyDescent="0.3">
      <c r="A774" s="570" t="s">
        <v>196</v>
      </c>
      <c r="B774" s="571"/>
      <c r="C774" s="571"/>
      <c r="D774" s="571"/>
      <c r="E774" s="571" t="s">
        <v>190</v>
      </c>
      <c r="F774" s="571"/>
      <c r="G774" s="303"/>
      <c r="H774" s="121"/>
      <c r="I774" s="571" t="s">
        <v>191</v>
      </c>
      <c r="J774" s="571"/>
      <c r="K774" s="303"/>
      <c r="L774" s="122"/>
    </row>
    <row r="775" spans="1:12" x14ac:dyDescent="0.25">
      <c r="A775" s="116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115"/>
    </row>
    <row r="776" spans="1:12" x14ac:dyDescent="0.25">
      <c r="A776" s="515" t="s">
        <v>232</v>
      </c>
      <c r="B776" s="516"/>
      <c r="C776" s="516"/>
      <c r="D776" s="517"/>
      <c r="E776" s="21">
        <v>205</v>
      </c>
      <c r="F776" s="110">
        <v>11.09</v>
      </c>
      <c r="G776" s="110"/>
      <c r="H776" s="22">
        <v>76.2</v>
      </c>
      <c r="I776" s="110" t="s">
        <v>406</v>
      </c>
      <c r="J776" s="15">
        <v>13.56</v>
      </c>
      <c r="K776" s="15"/>
      <c r="L776" s="22">
        <v>94.78</v>
      </c>
    </row>
    <row r="777" spans="1:12" x14ac:dyDescent="0.25">
      <c r="A777" s="512" t="s">
        <v>211</v>
      </c>
      <c r="B777" s="513"/>
      <c r="C777" s="513"/>
      <c r="D777" s="514"/>
      <c r="E777" s="26">
        <v>150</v>
      </c>
      <c r="F777" s="110">
        <v>48.85</v>
      </c>
      <c r="G777" s="110"/>
      <c r="H777" s="25">
        <v>242.98</v>
      </c>
      <c r="I777" s="110" t="s">
        <v>405</v>
      </c>
      <c r="J777" s="15">
        <v>58.43</v>
      </c>
      <c r="K777" s="15"/>
      <c r="L777" s="25">
        <v>323.97000000000003</v>
      </c>
    </row>
    <row r="778" spans="1:12" x14ac:dyDescent="0.25">
      <c r="A778" s="512"/>
      <c r="B778" s="513"/>
      <c r="C778" s="513"/>
      <c r="D778" s="514"/>
      <c r="E778" s="26"/>
      <c r="F778" s="110"/>
      <c r="G778" s="110"/>
      <c r="H778" s="25"/>
      <c r="I778" s="110"/>
      <c r="J778" s="15"/>
      <c r="K778" s="15"/>
      <c r="L778" s="25"/>
    </row>
    <row r="779" spans="1:12" x14ac:dyDescent="0.25">
      <c r="A779" s="512" t="s">
        <v>21</v>
      </c>
      <c r="B779" s="513"/>
      <c r="C779" s="513"/>
      <c r="D779" s="514"/>
      <c r="E779" s="26">
        <v>30</v>
      </c>
      <c r="F779" s="110">
        <v>1.53</v>
      </c>
      <c r="G779" s="110"/>
      <c r="H779" s="25">
        <v>68</v>
      </c>
      <c r="I779" s="110" t="s">
        <v>423</v>
      </c>
      <c r="J779" s="15">
        <v>1.53</v>
      </c>
      <c r="K779" s="15"/>
      <c r="L779" s="25">
        <v>68</v>
      </c>
    </row>
    <row r="780" spans="1:12" x14ac:dyDescent="0.25">
      <c r="A780" s="512" t="s">
        <v>3</v>
      </c>
      <c r="B780" s="513"/>
      <c r="C780" s="513"/>
      <c r="D780" s="514"/>
      <c r="E780" s="26">
        <v>30</v>
      </c>
      <c r="F780" s="110">
        <v>1.86</v>
      </c>
      <c r="G780" s="110"/>
      <c r="H780" s="25">
        <v>71.25</v>
      </c>
      <c r="I780" s="15" t="s">
        <v>360</v>
      </c>
      <c r="J780" s="110">
        <v>1.86</v>
      </c>
      <c r="K780" s="110"/>
      <c r="L780" s="25">
        <v>71.25</v>
      </c>
    </row>
    <row r="781" spans="1:12" x14ac:dyDescent="0.25">
      <c r="A781" s="539" t="s">
        <v>427</v>
      </c>
      <c r="B781" s="540"/>
      <c r="C781" s="540"/>
      <c r="D781" s="541"/>
      <c r="E781" s="26">
        <v>200</v>
      </c>
      <c r="F781" s="110">
        <v>10.93</v>
      </c>
      <c r="G781" s="110"/>
      <c r="H781" s="25">
        <v>114.6</v>
      </c>
      <c r="I781" s="15" t="s">
        <v>360</v>
      </c>
      <c r="J781" s="110">
        <v>10.93</v>
      </c>
      <c r="K781" s="110"/>
      <c r="L781" s="25">
        <v>114.6</v>
      </c>
    </row>
    <row r="782" spans="1:12" ht="15.75" thickBot="1" x14ac:dyDescent="0.3">
      <c r="A782" s="609"/>
      <c r="B782" s="610"/>
      <c r="C782" s="610"/>
      <c r="D782" s="610"/>
      <c r="E782" s="73"/>
      <c r="F782" s="111"/>
      <c r="G782" s="111"/>
      <c r="H782" s="25"/>
      <c r="I782" s="73"/>
      <c r="J782" s="111"/>
      <c r="K782" s="111"/>
      <c r="L782" s="25"/>
    </row>
    <row r="783" spans="1:12" ht="15.75" thickBot="1" x14ac:dyDescent="0.3">
      <c r="A783" s="568" t="s">
        <v>192</v>
      </c>
      <c r="B783" s="569"/>
      <c r="C783" s="569"/>
      <c r="D783" s="569"/>
      <c r="E783" s="112"/>
      <c r="F783" s="113">
        <f>SUM(F776:F782)</f>
        <v>74.259999999999991</v>
      </c>
      <c r="G783" s="113"/>
      <c r="H783" s="113">
        <f>SUM(H776:H782)</f>
        <v>573.03</v>
      </c>
      <c r="I783" s="113">
        <f>SUM(I776:I782)</f>
        <v>0</v>
      </c>
      <c r="J783" s="113">
        <f>SUM(J776:J782)</f>
        <v>86.31</v>
      </c>
      <c r="K783" s="308"/>
      <c r="L783" s="188">
        <f>SUM(L776:L782)</f>
        <v>672.6</v>
      </c>
    </row>
    <row r="784" spans="1:12" ht="15.75" thickBot="1" x14ac:dyDescent="0.3">
      <c r="A784" s="570" t="s">
        <v>198</v>
      </c>
      <c r="B784" s="571"/>
      <c r="C784" s="571"/>
      <c r="D784" s="571"/>
      <c r="E784" s="571" t="s">
        <v>190</v>
      </c>
      <c r="F784" s="571"/>
      <c r="G784" s="571"/>
      <c r="H784" s="571"/>
      <c r="I784" s="571"/>
      <c r="J784" s="571"/>
      <c r="K784" s="303"/>
      <c r="L784" s="122"/>
    </row>
    <row r="785" spans="1:12" x14ac:dyDescent="0.25">
      <c r="A785" s="594" t="s">
        <v>298</v>
      </c>
      <c r="B785" s="595"/>
      <c r="C785" s="595"/>
      <c r="D785" s="595"/>
      <c r="E785" s="26" t="s">
        <v>474</v>
      </c>
      <c r="F785" s="110">
        <v>31.74</v>
      </c>
      <c r="G785" s="110"/>
      <c r="H785" s="25">
        <v>258.60000000000002</v>
      </c>
      <c r="I785" s="110"/>
      <c r="J785" s="15"/>
      <c r="K785" s="185"/>
      <c r="L785" s="117"/>
    </row>
    <row r="786" spans="1:12" x14ac:dyDescent="0.25">
      <c r="A786" s="594" t="s">
        <v>219</v>
      </c>
      <c r="B786" s="595"/>
      <c r="C786" s="595"/>
      <c r="D786" s="595"/>
      <c r="E786" s="26">
        <v>200</v>
      </c>
      <c r="F786" s="110">
        <v>8.26</v>
      </c>
      <c r="G786" s="110"/>
      <c r="H786" s="25">
        <v>94</v>
      </c>
      <c r="I786" s="110"/>
      <c r="J786" s="15"/>
      <c r="K786" s="185"/>
      <c r="L786" s="117"/>
    </row>
    <row r="787" spans="1:12" x14ac:dyDescent="0.25">
      <c r="A787" s="596"/>
      <c r="B787" s="597"/>
      <c r="C787" s="597"/>
      <c r="D787" s="597"/>
      <c r="E787" s="15"/>
      <c r="F787" s="110"/>
      <c r="G787" s="110"/>
      <c r="H787" s="25"/>
      <c r="I787" s="110"/>
      <c r="J787" s="15"/>
      <c r="K787" s="185"/>
      <c r="L787" s="117"/>
    </row>
    <row r="788" spans="1:12" ht="15.75" thickBot="1" x14ac:dyDescent="0.3">
      <c r="A788" s="575"/>
      <c r="B788" s="576"/>
      <c r="C788" s="576"/>
      <c r="D788" s="576"/>
      <c r="E788" s="73"/>
      <c r="F788" s="111"/>
      <c r="G788" s="111"/>
      <c r="H788" s="73"/>
      <c r="I788" s="111"/>
      <c r="J788" s="73"/>
      <c r="K788" s="306"/>
      <c r="L788" s="118"/>
    </row>
    <row r="789" spans="1:12" ht="15.75" thickBot="1" x14ac:dyDescent="0.3">
      <c r="A789" s="568" t="s">
        <v>192</v>
      </c>
      <c r="B789" s="569"/>
      <c r="C789" s="569"/>
      <c r="D789" s="569"/>
      <c r="E789" s="112"/>
      <c r="F789" s="113">
        <f>SUM(F785:F788)</f>
        <v>40</v>
      </c>
      <c r="G789" s="113"/>
      <c r="H789" s="112"/>
      <c r="I789" s="113">
        <f>SUM(I785:I788)</f>
        <v>0</v>
      </c>
      <c r="J789" s="112"/>
      <c r="K789" s="307"/>
      <c r="L789" s="114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/>
      <c r="B791" s="189"/>
      <c r="C791" s="189"/>
      <c r="D791" s="189"/>
      <c r="E791" s="81"/>
      <c r="F791" s="190"/>
      <c r="G791" s="190"/>
      <c r="H791" s="81"/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411</v>
      </c>
      <c r="B793" s="189"/>
      <c r="C793" s="189"/>
      <c r="D793" s="189"/>
      <c r="E793" s="81"/>
      <c r="F793" s="190"/>
      <c r="G793" s="190"/>
      <c r="H793" s="81" t="s">
        <v>414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421</v>
      </c>
      <c r="B795" s="189"/>
      <c r="C795" s="189"/>
      <c r="D795" s="189"/>
      <c r="E795" s="81"/>
      <c r="F795" s="190"/>
      <c r="G795" s="190"/>
      <c r="H795" s="81" t="s">
        <v>416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412</v>
      </c>
      <c r="B797" s="189"/>
      <c r="C797" s="189"/>
      <c r="D797" s="189"/>
      <c r="E797" s="81"/>
      <c r="F797" s="190"/>
      <c r="G797" s="190"/>
      <c r="H797" s="81" t="s">
        <v>420</v>
      </c>
      <c r="I797" s="190"/>
      <c r="J797" s="81"/>
      <c r="K797" s="81"/>
      <c r="L797" s="81"/>
    </row>
    <row r="798" spans="1:12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x14ac:dyDescent="0.25">
      <c r="A799" s="189" t="s">
        <v>413</v>
      </c>
      <c r="B799" s="189"/>
      <c r="C799" s="189"/>
      <c r="D799" s="189"/>
      <c r="E799" s="81"/>
      <c r="F799" s="190"/>
      <c r="G799" s="190"/>
      <c r="H799" s="81" t="s">
        <v>481</v>
      </c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s="9" customFormat="1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s="9" customFormat="1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189"/>
      <c r="B812" s="189"/>
      <c r="C812" s="189"/>
      <c r="D812" s="189"/>
      <c r="E812" s="81"/>
      <c r="F812" s="190"/>
      <c r="G812" s="190"/>
      <c r="H812" s="81"/>
      <c r="I812" s="190"/>
      <c r="J812" s="81"/>
      <c r="K812" s="81"/>
      <c r="L812" s="81"/>
    </row>
    <row r="813" spans="1:12" x14ac:dyDescent="0.25">
      <c r="A813" s="189"/>
      <c r="B813" s="189"/>
      <c r="C813" s="189"/>
      <c r="D813" s="189"/>
      <c r="E813" s="81"/>
      <c r="F813" s="190"/>
      <c r="G813" s="190"/>
      <c r="H813" s="81"/>
      <c r="I813" s="190"/>
      <c r="J813" s="81"/>
      <c r="K813" s="81"/>
      <c r="L813" s="81"/>
    </row>
    <row r="814" spans="1:12" x14ac:dyDescent="0.25">
      <c r="A814" s="9" t="s">
        <v>410</v>
      </c>
      <c r="I814" s="9" t="s">
        <v>186</v>
      </c>
    </row>
    <row r="815" spans="1:12" ht="21.75" thickBot="1" x14ac:dyDescent="0.4">
      <c r="C815" s="99" t="s">
        <v>188</v>
      </c>
      <c r="D815" s="99"/>
      <c r="E815" s="99"/>
      <c r="I815" s="9" t="s">
        <v>667</v>
      </c>
    </row>
    <row r="816" spans="1:12" s="10" customFormat="1" ht="24" thickBot="1" x14ac:dyDescent="0.3">
      <c r="A816" s="639"/>
      <c r="B816" s="640"/>
      <c r="C816" s="640"/>
      <c r="D816" s="640"/>
      <c r="E816" s="312" t="s">
        <v>193</v>
      </c>
      <c r="F816" s="312" t="s">
        <v>525</v>
      </c>
      <c r="G816" s="312" t="s">
        <v>526</v>
      </c>
      <c r="H816" s="312" t="s">
        <v>527</v>
      </c>
      <c r="I816" s="312" t="s">
        <v>193</v>
      </c>
      <c r="J816" s="312" t="s">
        <v>525</v>
      </c>
      <c r="K816" s="312" t="s">
        <v>526</v>
      </c>
      <c r="L816" s="312" t="s">
        <v>527</v>
      </c>
    </row>
    <row r="817" spans="1:12" ht="15.75" thickBot="1" x14ac:dyDescent="0.3">
      <c r="A817" s="570" t="s">
        <v>189</v>
      </c>
      <c r="B817" s="571"/>
      <c r="C817" s="571"/>
      <c r="D817" s="571"/>
      <c r="E817" s="571" t="s">
        <v>190</v>
      </c>
      <c r="F817" s="571"/>
      <c r="G817" s="303"/>
      <c r="H817" s="121"/>
      <c r="I817" s="571" t="s">
        <v>191</v>
      </c>
      <c r="J817" s="571"/>
      <c r="K817" s="303"/>
      <c r="L817" s="122"/>
    </row>
    <row r="818" spans="1:12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115"/>
    </row>
    <row r="819" spans="1:12" x14ac:dyDescent="0.25">
      <c r="A819" s="515" t="s">
        <v>307</v>
      </c>
      <c r="B819" s="516"/>
      <c r="C819" s="516"/>
      <c r="D819" s="517"/>
      <c r="E819" s="21">
        <v>205</v>
      </c>
      <c r="F819" s="110">
        <v>14.97</v>
      </c>
      <c r="G819" s="110"/>
      <c r="H819" s="22">
        <v>186.55</v>
      </c>
      <c r="I819" s="21" t="s">
        <v>154</v>
      </c>
      <c r="J819" s="15">
        <v>20.79</v>
      </c>
      <c r="K819" s="15"/>
      <c r="L819" s="22">
        <v>246.87</v>
      </c>
    </row>
    <row r="820" spans="1:12" x14ac:dyDescent="0.25">
      <c r="A820" s="512" t="s">
        <v>46</v>
      </c>
      <c r="B820" s="513"/>
      <c r="C820" s="513"/>
      <c r="D820" s="514"/>
      <c r="E820" s="26">
        <v>26</v>
      </c>
      <c r="F820" s="110">
        <v>19.2</v>
      </c>
      <c r="G820" s="110"/>
      <c r="H820" s="25">
        <v>55.95</v>
      </c>
      <c r="I820" s="26">
        <v>32</v>
      </c>
      <c r="J820" s="15">
        <v>21.45</v>
      </c>
      <c r="K820" s="15"/>
      <c r="L820" s="25">
        <v>55.95</v>
      </c>
    </row>
    <row r="821" spans="1:12" x14ac:dyDescent="0.25">
      <c r="A821" s="512" t="s">
        <v>480</v>
      </c>
      <c r="B821" s="513"/>
      <c r="C821" s="513"/>
      <c r="D821" s="514"/>
      <c r="E821" s="26">
        <v>200</v>
      </c>
      <c r="F821" s="110">
        <v>11.32</v>
      </c>
      <c r="G821" s="110"/>
      <c r="H821" s="25">
        <v>190</v>
      </c>
      <c r="I821" s="26">
        <v>200</v>
      </c>
      <c r="J821" s="15">
        <v>11.32</v>
      </c>
      <c r="K821" s="15"/>
      <c r="L821" s="25">
        <v>190</v>
      </c>
    </row>
    <row r="822" spans="1:12" x14ac:dyDescent="0.25">
      <c r="A822" s="512" t="s">
        <v>21</v>
      </c>
      <c r="B822" s="513"/>
      <c r="C822" s="513"/>
      <c r="D822" s="514"/>
      <c r="E822" s="26">
        <v>30</v>
      </c>
      <c r="F822" s="110">
        <v>1.53</v>
      </c>
      <c r="G822" s="110"/>
      <c r="H822" s="25">
        <v>67.8</v>
      </c>
      <c r="I822" s="26">
        <v>30</v>
      </c>
      <c r="J822" s="15">
        <v>1.53</v>
      </c>
      <c r="K822" s="15"/>
      <c r="L822" s="25">
        <v>67.8</v>
      </c>
    </row>
    <row r="823" spans="1:12" x14ac:dyDescent="0.25">
      <c r="A823" s="512" t="s">
        <v>378</v>
      </c>
      <c r="B823" s="513"/>
      <c r="C823" s="513"/>
      <c r="D823" s="514"/>
      <c r="E823" s="26">
        <v>100</v>
      </c>
      <c r="F823" s="110">
        <v>2.4700000000000002</v>
      </c>
      <c r="G823" s="110"/>
      <c r="H823" s="25">
        <v>210</v>
      </c>
      <c r="I823" s="26">
        <v>100</v>
      </c>
      <c r="J823" s="15">
        <v>2.4700000000000002</v>
      </c>
      <c r="K823" s="15"/>
      <c r="L823" s="25">
        <v>210</v>
      </c>
    </row>
    <row r="824" spans="1:12" x14ac:dyDescent="0.25">
      <c r="A824" s="539"/>
      <c r="B824" s="540"/>
      <c r="C824" s="540"/>
      <c r="D824" s="541"/>
      <c r="E824" s="26"/>
      <c r="F824" s="191"/>
      <c r="G824" s="191"/>
      <c r="H824" s="25"/>
      <c r="I824" s="26"/>
      <c r="J824" s="15"/>
      <c r="K824" s="15"/>
      <c r="L824" s="25"/>
    </row>
    <row r="825" spans="1:12" ht="15.75" thickBot="1" x14ac:dyDescent="0.3">
      <c r="A825" s="575"/>
      <c r="B825" s="576"/>
      <c r="C825" s="576"/>
      <c r="D825" s="576"/>
      <c r="E825" s="73"/>
      <c r="F825" s="111"/>
      <c r="G825" s="111"/>
      <c r="H825" s="111"/>
      <c r="I825" s="111"/>
      <c r="J825" s="73"/>
      <c r="K825" s="306"/>
      <c r="L825" s="118"/>
    </row>
    <row r="826" spans="1:12" ht="15.75" thickBot="1" x14ac:dyDescent="0.3">
      <c r="A826" s="568" t="s">
        <v>192</v>
      </c>
      <c r="B826" s="569"/>
      <c r="C826" s="569"/>
      <c r="D826" s="569"/>
      <c r="E826" s="112"/>
      <c r="F826" s="113">
        <f>SUM(F819:F825)</f>
        <v>49.49</v>
      </c>
      <c r="G826" s="113"/>
      <c r="H826" s="113">
        <f>SUM(H819:H825)</f>
        <v>710.3</v>
      </c>
      <c r="I826" s="113"/>
      <c r="J826" s="112">
        <f>SUM(J819:J825)</f>
        <v>57.559999999999995</v>
      </c>
      <c r="K826" s="307"/>
      <c r="L826" s="188">
        <f>SUM(L819:L825)</f>
        <v>770.62</v>
      </c>
    </row>
    <row r="827" spans="1:12" ht="15.75" thickBot="1" x14ac:dyDescent="0.3">
      <c r="A827" s="570" t="s">
        <v>196</v>
      </c>
      <c r="B827" s="571"/>
      <c r="C827" s="571"/>
      <c r="D827" s="571"/>
      <c r="E827" s="571" t="s">
        <v>190</v>
      </c>
      <c r="F827" s="571"/>
      <c r="G827" s="303"/>
      <c r="H827" s="121"/>
      <c r="I827" s="571" t="s">
        <v>191</v>
      </c>
      <c r="J827" s="571"/>
      <c r="K827" s="303"/>
      <c r="L827" s="122"/>
    </row>
    <row r="828" spans="1:12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115"/>
    </row>
    <row r="829" spans="1:12" x14ac:dyDescent="0.25">
      <c r="A829" s="515" t="s">
        <v>308</v>
      </c>
      <c r="B829" s="516"/>
      <c r="C829" s="516"/>
      <c r="D829" s="517"/>
      <c r="E829" s="21" t="s">
        <v>126</v>
      </c>
      <c r="F829" s="110">
        <v>13.06</v>
      </c>
      <c r="G829" s="110"/>
      <c r="H829" s="22">
        <v>94.92</v>
      </c>
      <c r="I829" s="21" t="s">
        <v>429</v>
      </c>
      <c r="J829" s="15">
        <v>14.69</v>
      </c>
      <c r="K829" s="15"/>
      <c r="L829" s="22">
        <v>113</v>
      </c>
    </row>
    <row r="830" spans="1:12" x14ac:dyDescent="0.25">
      <c r="A830" s="515" t="s">
        <v>243</v>
      </c>
      <c r="B830" s="516"/>
      <c r="C830" s="516"/>
      <c r="D830" s="517"/>
      <c r="E830" s="21">
        <v>130</v>
      </c>
      <c r="F830" s="110">
        <v>36.83</v>
      </c>
      <c r="G830" s="110"/>
      <c r="H830" s="22">
        <v>200.3</v>
      </c>
      <c r="I830" s="110" t="s">
        <v>430</v>
      </c>
      <c r="J830" s="15">
        <v>45.24</v>
      </c>
      <c r="K830" s="15"/>
      <c r="L830" s="22">
        <v>258.17</v>
      </c>
    </row>
    <row r="831" spans="1:12" x14ac:dyDescent="0.25">
      <c r="A831" s="512" t="s">
        <v>222</v>
      </c>
      <c r="B831" s="513"/>
      <c r="C831" s="513"/>
      <c r="D831" s="514"/>
      <c r="E831" s="26">
        <v>150</v>
      </c>
      <c r="F831" s="110">
        <v>8.85</v>
      </c>
      <c r="G831" s="110"/>
      <c r="H831" s="25">
        <v>215</v>
      </c>
      <c r="I831" s="110" t="s">
        <v>357</v>
      </c>
      <c r="J831" s="15">
        <v>10.62</v>
      </c>
      <c r="K831" s="15"/>
      <c r="L831" s="22">
        <v>258</v>
      </c>
    </row>
    <row r="832" spans="1:12" x14ac:dyDescent="0.25">
      <c r="A832" s="512" t="s">
        <v>242</v>
      </c>
      <c r="B832" s="513"/>
      <c r="C832" s="513"/>
      <c r="D832" s="514"/>
      <c r="E832" s="26"/>
      <c r="F832" s="110"/>
      <c r="G832" s="110"/>
      <c r="H832" s="25"/>
      <c r="I832" s="110">
        <v>1.6393442622950821E-2</v>
      </c>
      <c r="J832" s="15">
        <v>0.24</v>
      </c>
      <c r="K832" s="15"/>
      <c r="L832" s="25"/>
    </row>
    <row r="833" spans="1:12" x14ac:dyDescent="0.25">
      <c r="A833" s="512" t="s">
        <v>21</v>
      </c>
      <c r="B833" s="513"/>
      <c r="C833" s="513"/>
      <c r="D833" s="514"/>
      <c r="E833" s="26">
        <v>30</v>
      </c>
      <c r="F833" s="110">
        <v>1.53</v>
      </c>
      <c r="G833" s="110"/>
      <c r="H833" s="25">
        <v>68</v>
      </c>
      <c r="I833" s="110" t="s">
        <v>360</v>
      </c>
      <c r="J833" s="110">
        <v>1.53</v>
      </c>
      <c r="K833" s="110"/>
      <c r="L833" s="25">
        <v>68</v>
      </c>
    </row>
    <row r="834" spans="1:12" x14ac:dyDescent="0.25">
      <c r="A834" s="258" t="s">
        <v>3</v>
      </c>
      <c r="B834" s="259"/>
      <c r="C834" s="259"/>
      <c r="D834" s="260"/>
      <c r="E834" s="26">
        <v>30</v>
      </c>
      <c r="F834" s="110">
        <v>1.86</v>
      </c>
      <c r="G834" s="110"/>
      <c r="H834" s="25">
        <v>71.25</v>
      </c>
      <c r="I834" s="110" t="s">
        <v>360</v>
      </c>
      <c r="J834" s="110">
        <v>1.86</v>
      </c>
      <c r="K834" s="110"/>
      <c r="L834" s="25">
        <v>71.25</v>
      </c>
    </row>
    <row r="835" spans="1:12" ht="15.75" thickBot="1" x14ac:dyDescent="0.3">
      <c r="A835" s="539" t="s">
        <v>311</v>
      </c>
      <c r="B835" s="540"/>
      <c r="C835" s="540"/>
      <c r="D835" s="541"/>
      <c r="E835" s="26">
        <v>200</v>
      </c>
      <c r="F835" s="110">
        <v>12.13</v>
      </c>
      <c r="G835" s="110"/>
      <c r="H835" s="25">
        <v>114.6</v>
      </c>
      <c r="I835" s="15" t="s">
        <v>405</v>
      </c>
      <c r="J835" s="110">
        <v>12.13</v>
      </c>
      <c r="K835" s="110"/>
      <c r="L835" s="25">
        <v>114.6</v>
      </c>
    </row>
    <row r="836" spans="1:12" ht="15.75" thickBot="1" x14ac:dyDescent="0.3">
      <c r="A836" s="568" t="s">
        <v>192</v>
      </c>
      <c r="B836" s="569"/>
      <c r="C836" s="569"/>
      <c r="D836" s="569"/>
      <c r="E836" s="112"/>
      <c r="F836" s="113">
        <f>SUM(F829:F835)</f>
        <v>74.260000000000005</v>
      </c>
      <c r="G836" s="113"/>
      <c r="H836" s="113">
        <f>SUM(H829:H835)</f>
        <v>764.07</v>
      </c>
      <c r="I836" s="113">
        <f>SUM(I829:I835)</f>
        <v>1.6393442622950821E-2</v>
      </c>
      <c r="J836" s="113">
        <f>SUM(J829:J835)</f>
        <v>86.309999999999988</v>
      </c>
      <c r="K836" s="308"/>
      <c r="L836" s="188">
        <f>SUM(L829:L835)</f>
        <v>883.0200000000001</v>
      </c>
    </row>
    <row r="837" spans="1:12" ht="15.75" thickBot="1" x14ac:dyDescent="0.3">
      <c r="A837" s="570" t="s">
        <v>198</v>
      </c>
      <c r="B837" s="571"/>
      <c r="C837" s="571"/>
      <c r="D837" s="571"/>
      <c r="E837" s="571" t="s">
        <v>190</v>
      </c>
      <c r="F837" s="571"/>
      <c r="G837" s="571"/>
      <c r="H837" s="571"/>
      <c r="I837" s="571"/>
      <c r="J837" s="571"/>
      <c r="K837" s="303"/>
      <c r="L837" s="122"/>
    </row>
    <row r="838" spans="1:12" x14ac:dyDescent="0.25">
      <c r="A838" s="116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115"/>
    </row>
    <row r="839" spans="1:12" x14ac:dyDescent="0.25">
      <c r="A839" s="512"/>
      <c r="B839" s="513"/>
      <c r="C839" s="513"/>
      <c r="D839" s="514"/>
      <c r="E839" s="26"/>
      <c r="F839" s="110"/>
      <c r="G839" s="110"/>
      <c r="H839" s="25"/>
      <c r="I839" s="110"/>
      <c r="J839" s="15"/>
      <c r="K839" s="185"/>
      <c r="L839" s="117"/>
    </row>
    <row r="840" spans="1:12" x14ac:dyDescent="0.25">
      <c r="A840" s="512"/>
      <c r="B840" s="513"/>
      <c r="C840" s="513"/>
      <c r="D840" s="514"/>
      <c r="E840" s="209"/>
      <c r="F840" s="191"/>
      <c r="G840" s="191"/>
      <c r="H840" s="25"/>
      <c r="I840" s="110"/>
      <c r="J840" s="15"/>
      <c r="K840" s="185"/>
      <c r="L840" s="117"/>
    </row>
    <row r="841" spans="1:12" x14ac:dyDescent="0.25">
      <c r="A841" s="572"/>
      <c r="B841" s="573"/>
      <c r="C841" s="573"/>
      <c r="D841" s="574"/>
      <c r="E841" s="262"/>
      <c r="F841" s="110"/>
      <c r="G841" s="110"/>
      <c r="H841" s="15"/>
      <c r="I841" s="110"/>
      <c r="J841" s="15"/>
      <c r="K841" s="185"/>
      <c r="L841" s="117"/>
    </row>
    <row r="842" spans="1:12" ht="15.75" thickBot="1" x14ac:dyDescent="0.3">
      <c r="A842" s="575"/>
      <c r="B842" s="576"/>
      <c r="C842" s="576"/>
      <c r="D842" s="576"/>
      <c r="E842" s="73"/>
      <c r="F842" s="111"/>
      <c r="G842" s="111"/>
      <c r="H842" s="73"/>
      <c r="I842" s="111"/>
      <c r="J842" s="73"/>
      <c r="K842" s="306"/>
      <c r="L842" s="118"/>
    </row>
    <row r="843" spans="1:12" ht="15.75" thickBot="1" x14ac:dyDescent="0.3">
      <c r="A843" s="568" t="s">
        <v>192</v>
      </c>
      <c r="B843" s="569"/>
      <c r="C843" s="569"/>
      <c r="D843" s="569"/>
      <c r="E843" s="112"/>
      <c r="F843" s="113">
        <f>SUM(F839:F842)</f>
        <v>0</v>
      </c>
      <c r="G843" s="113"/>
      <c r="H843" s="112"/>
      <c r="I843" s="113">
        <f>SUM(I839:I842)</f>
        <v>0</v>
      </c>
      <c r="J843" s="112"/>
      <c r="K843" s="307"/>
      <c r="L843" s="114"/>
    </row>
    <row r="846" spans="1:12" x14ac:dyDescent="0.25">
      <c r="A846" s="189" t="s">
        <v>411</v>
      </c>
      <c r="B846" s="189"/>
      <c r="C846" s="189"/>
      <c r="D846" s="189"/>
      <c r="E846" s="81"/>
      <c r="F846" s="190"/>
      <c r="G846" s="190"/>
      <c r="H846" s="81" t="s">
        <v>414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421</v>
      </c>
      <c r="B848" s="189"/>
      <c r="C848" s="189"/>
      <c r="D848" s="189"/>
      <c r="E848" s="81"/>
      <c r="F848" s="190"/>
      <c r="G848" s="190"/>
      <c r="H848" s="81" t="s">
        <v>416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412</v>
      </c>
      <c r="B850" s="189"/>
      <c r="C850" s="189"/>
      <c r="D850" s="189"/>
      <c r="E850" s="81"/>
      <c r="F850" s="190"/>
      <c r="G850" s="190"/>
      <c r="H850" s="81" t="s">
        <v>420</v>
      </c>
      <c r="I850" s="190"/>
    </row>
    <row r="851" spans="1:12" x14ac:dyDescent="0.25">
      <c r="A851" s="189"/>
      <c r="B851" s="189"/>
      <c r="C851" s="189"/>
      <c r="D851" s="189"/>
      <c r="E851" s="81"/>
      <c r="F851" s="190"/>
      <c r="G851" s="190"/>
      <c r="H851" s="81"/>
      <c r="I851" s="190"/>
    </row>
    <row r="852" spans="1:12" x14ac:dyDescent="0.25">
      <c r="A852" s="189" t="s">
        <v>413</v>
      </c>
      <c r="B852" s="189"/>
      <c r="C852" s="189"/>
      <c r="D852" s="189"/>
      <c r="E852" s="81"/>
      <c r="F852" s="190"/>
      <c r="G852" s="190"/>
      <c r="H852" s="81" t="s">
        <v>481</v>
      </c>
      <c r="I852" s="190"/>
    </row>
    <row r="854" spans="1:12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s="9" customFormat="1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s="9" customFormat="1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6" spans="1:12" x14ac:dyDescent="0.25">
      <c r="A866" s="189"/>
      <c r="B866" s="189"/>
      <c r="C866" s="189"/>
      <c r="D866" s="189"/>
      <c r="E866" s="81"/>
      <c r="F866" s="190"/>
      <c r="G866" s="190"/>
      <c r="H866" s="81"/>
      <c r="I866" s="190"/>
      <c r="J866" s="81"/>
      <c r="K866" s="81"/>
      <c r="L866" s="81"/>
    </row>
    <row r="867" spans="1:12" x14ac:dyDescent="0.25">
      <c r="A867" s="189"/>
      <c r="B867" s="189"/>
      <c r="C867" s="189"/>
      <c r="D867" s="189"/>
      <c r="E867" s="81"/>
      <c r="F867" s="190"/>
      <c r="G867" s="190"/>
      <c r="H867" s="81"/>
      <c r="I867" s="190"/>
      <c r="J867" s="81"/>
      <c r="K867" s="81"/>
      <c r="L867" s="81"/>
    </row>
    <row r="869" spans="1:12" x14ac:dyDescent="0.25">
      <c r="A869" s="9" t="s">
        <v>410</v>
      </c>
      <c r="I869" s="9" t="s">
        <v>186</v>
      </c>
    </row>
    <row r="870" spans="1:12" ht="21.75" thickBot="1" x14ac:dyDescent="0.4">
      <c r="C870" s="99" t="s">
        <v>188</v>
      </c>
      <c r="D870" s="99"/>
      <c r="E870" s="99"/>
      <c r="I870" s="9" t="s">
        <v>668</v>
      </c>
    </row>
    <row r="871" spans="1:12" s="10" customFormat="1" ht="24" thickBot="1" x14ac:dyDescent="0.3">
      <c r="A871" s="639"/>
      <c r="B871" s="640"/>
      <c r="C871" s="640"/>
      <c r="D871" s="640"/>
      <c r="E871" s="312" t="s">
        <v>193</v>
      </c>
      <c r="F871" s="312" t="s">
        <v>525</v>
      </c>
      <c r="G871" s="312" t="s">
        <v>526</v>
      </c>
      <c r="H871" s="312" t="s">
        <v>527</v>
      </c>
      <c r="I871" s="312" t="s">
        <v>193</v>
      </c>
      <c r="J871" s="312" t="s">
        <v>525</v>
      </c>
      <c r="K871" s="312" t="s">
        <v>526</v>
      </c>
      <c r="L871" s="312" t="s">
        <v>527</v>
      </c>
    </row>
    <row r="872" spans="1:12" ht="15.75" thickBot="1" x14ac:dyDescent="0.3">
      <c r="A872" s="570" t="s">
        <v>189</v>
      </c>
      <c r="B872" s="571"/>
      <c r="C872" s="571"/>
      <c r="D872" s="571"/>
      <c r="E872" s="571" t="s">
        <v>190</v>
      </c>
      <c r="F872" s="571"/>
      <c r="G872" s="303"/>
      <c r="H872" s="121"/>
      <c r="I872" s="571" t="s">
        <v>191</v>
      </c>
      <c r="J872" s="571"/>
      <c r="K872" s="303"/>
      <c r="L872" s="122"/>
    </row>
    <row r="873" spans="1:12" x14ac:dyDescent="0.25">
      <c r="A873" s="116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115"/>
    </row>
    <row r="874" spans="1:12" x14ac:dyDescent="0.25">
      <c r="A874" s="515" t="s">
        <v>239</v>
      </c>
      <c r="B874" s="516"/>
      <c r="C874" s="516"/>
      <c r="D874" s="517"/>
      <c r="E874" s="21">
        <v>155</v>
      </c>
      <c r="F874" s="110">
        <v>14.37</v>
      </c>
      <c r="G874" s="110"/>
      <c r="H874" s="25">
        <v>312.07</v>
      </c>
      <c r="I874" s="21">
        <v>205</v>
      </c>
      <c r="J874" s="15">
        <v>19</v>
      </c>
      <c r="K874" s="15"/>
      <c r="L874" s="25">
        <v>412.73</v>
      </c>
    </row>
    <row r="875" spans="1:12" x14ac:dyDescent="0.25">
      <c r="A875" s="512" t="s">
        <v>240</v>
      </c>
      <c r="B875" s="513"/>
      <c r="C875" s="513"/>
      <c r="D875" s="514"/>
      <c r="E875" s="26">
        <v>20</v>
      </c>
      <c r="F875" s="25">
        <v>7.37</v>
      </c>
      <c r="G875" s="25"/>
      <c r="H875" s="25">
        <v>74.599999999999994</v>
      </c>
      <c r="I875" s="26">
        <v>20</v>
      </c>
      <c r="J875" s="15">
        <v>7.37</v>
      </c>
      <c r="K875" s="15"/>
      <c r="L875" s="25">
        <v>74.599999999999994</v>
      </c>
    </row>
    <row r="876" spans="1:12" x14ac:dyDescent="0.25">
      <c r="A876" s="512" t="s">
        <v>73</v>
      </c>
      <c r="B876" s="513"/>
      <c r="C876" s="513"/>
      <c r="D876" s="514"/>
      <c r="E876" s="26">
        <v>200</v>
      </c>
      <c r="F876" s="110">
        <v>5.67</v>
      </c>
      <c r="G876" s="110"/>
      <c r="H876" s="25">
        <v>89.55</v>
      </c>
      <c r="I876" s="26">
        <v>200</v>
      </c>
      <c r="J876" s="15">
        <v>5.67</v>
      </c>
      <c r="K876" s="15"/>
      <c r="L876" s="25">
        <v>89.55</v>
      </c>
    </row>
    <row r="877" spans="1:12" x14ac:dyDescent="0.25">
      <c r="A877" s="512" t="s">
        <v>21</v>
      </c>
      <c r="B877" s="513"/>
      <c r="C877" s="513"/>
      <c r="D877" s="514"/>
      <c r="E877" s="26">
        <v>30</v>
      </c>
      <c r="F877" s="110">
        <v>1.53</v>
      </c>
      <c r="G877" s="110"/>
      <c r="H877" s="25">
        <v>67.8</v>
      </c>
      <c r="I877" s="26">
        <v>30</v>
      </c>
      <c r="J877" s="15">
        <v>1.53</v>
      </c>
      <c r="K877" s="15"/>
      <c r="L877" s="25">
        <v>67.8</v>
      </c>
    </row>
    <row r="878" spans="1:12" x14ac:dyDescent="0.25">
      <c r="A878" s="512" t="s">
        <v>227</v>
      </c>
      <c r="B878" s="513"/>
      <c r="C878" s="513"/>
      <c r="D878" s="514"/>
      <c r="E878" s="26">
        <v>100</v>
      </c>
      <c r="F878" s="25">
        <v>20.55</v>
      </c>
      <c r="G878" s="25"/>
      <c r="H878" s="25">
        <v>42</v>
      </c>
      <c r="I878" s="26">
        <v>120</v>
      </c>
      <c r="J878" s="15">
        <v>23.99</v>
      </c>
      <c r="K878" s="15"/>
      <c r="L878" s="25">
        <v>42</v>
      </c>
    </row>
    <row r="879" spans="1:12" x14ac:dyDescent="0.25">
      <c r="A879" s="539"/>
      <c r="B879" s="540"/>
      <c r="C879" s="540"/>
      <c r="D879" s="541"/>
      <c r="E879" s="26"/>
      <c r="F879" s="191"/>
      <c r="G879" s="191"/>
      <c r="H879" s="25"/>
      <c r="I879" s="26"/>
      <c r="J879" s="15"/>
      <c r="K879" s="15"/>
      <c r="L879" s="25"/>
    </row>
    <row r="880" spans="1:12" ht="15.75" thickBot="1" x14ac:dyDescent="0.3">
      <c r="A880" s="575"/>
      <c r="B880" s="576"/>
      <c r="C880" s="576"/>
      <c r="D880" s="576"/>
      <c r="E880" s="73"/>
      <c r="F880" s="111"/>
      <c r="G880" s="111"/>
      <c r="H880" s="111"/>
      <c r="I880" s="111"/>
      <c r="J880" s="73"/>
      <c r="K880" s="306"/>
      <c r="L880" s="118"/>
    </row>
    <row r="881" spans="1:12" ht="15.75" thickBot="1" x14ac:dyDescent="0.3">
      <c r="A881" s="568" t="s">
        <v>192</v>
      </c>
      <c r="B881" s="569"/>
      <c r="C881" s="569"/>
      <c r="D881" s="569"/>
      <c r="E881" s="112"/>
      <c r="F881" s="113">
        <f>SUM(F874:F880)</f>
        <v>49.489999999999995</v>
      </c>
      <c r="G881" s="113"/>
      <c r="H881" s="113">
        <f>SUM(H874:H880)</f>
        <v>586.02</v>
      </c>
      <c r="I881" s="113"/>
      <c r="J881" s="112">
        <f>SUM(J874:J880)</f>
        <v>57.56</v>
      </c>
      <c r="K881" s="307"/>
      <c r="L881" s="188">
        <f>SUM(L874:L880)</f>
        <v>686.68</v>
      </c>
    </row>
    <row r="882" spans="1:12" ht="15.75" thickBot="1" x14ac:dyDescent="0.3">
      <c r="A882" s="570" t="s">
        <v>196</v>
      </c>
      <c r="B882" s="571"/>
      <c r="C882" s="571"/>
      <c r="D882" s="571"/>
      <c r="E882" s="571" t="s">
        <v>190</v>
      </c>
      <c r="F882" s="571"/>
      <c r="G882" s="303"/>
      <c r="H882" s="121"/>
      <c r="I882" s="571" t="s">
        <v>191</v>
      </c>
      <c r="J882" s="571"/>
      <c r="K882" s="303"/>
      <c r="L882" s="122"/>
    </row>
    <row r="883" spans="1:12" x14ac:dyDescent="0.25">
      <c r="A883" s="116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115"/>
    </row>
    <row r="884" spans="1:12" x14ac:dyDescent="0.25">
      <c r="A884" s="515" t="s">
        <v>436</v>
      </c>
      <c r="B884" s="516"/>
      <c r="C884" s="516"/>
      <c r="D884" s="517"/>
      <c r="E884" s="208" t="s">
        <v>63</v>
      </c>
      <c r="F884" s="25">
        <v>15.16</v>
      </c>
      <c r="G884" s="25"/>
      <c r="H884" s="22">
        <v>121</v>
      </c>
      <c r="I884" s="21" t="s">
        <v>429</v>
      </c>
      <c r="J884" s="15">
        <v>19.850000000000001</v>
      </c>
      <c r="K884" s="15"/>
      <c r="L884" s="22">
        <v>147.56</v>
      </c>
    </row>
    <row r="885" spans="1:12" x14ac:dyDescent="0.25">
      <c r="A885" s="512" t="s">
        <v>485</v>
      </c>
      <c r="B885" s="513"/>
      <c r="C885" s="513"/>
      <c r="D885" s="514"/>
      <c r="E885" s="209">
        <v>225</v>
      </c>
      <c r="F885" s="25">
        <v>34.25</v>
      </c>
      <c r="G885" s="25"/>
      <c r="H885" s="25">
        <v>445</v>
      </c>
      <c r="I885" s="21">
        <v>270</v>
      </c>
      <c r="J885" s="15">
        <v>41.67</v>
      </c>
      <c r="K885" s="15"/>
      <c r="L885" s="22">
        <v>554</v>
      </c>
    </row>
    <row r="886" spans="1:12" x14ac:dyDescent="0.25">
      <c r="A886" s="539" t="s">
        <v>264</v>
      </c>
      <c r="B886" s="540"/>
      <c r="C886" s="540"/>
      <c r="D886" s="541"/>
      <c r="E886" s="209">
        <v>56</v>
      </c>
      <c r="F886" s="227">
        <v>10.08</v>
      </c>
      <c r="G886" s="227"/>
      <c r="H886" s="25">
        <v>6</v>
      </c>
      <c r="I886" s="26">
        <v>30</v>
      </c>
      <c r="J886" s="15">
        <v>10.02</v>
      </c>
      <c r="K886" s="15"/>
      <c r="L886" s="25">
        <v>6</v>
      </c>
    </row>
    <row r="887" spans="1:12" x14ac:dyDescent="0.25">
      <c r="A887" s="512" t="s">
        <v>21</v>
      </c>
      <c r="B887" s="513"/>
      <c r="C887" s="513"/>
      <c r="D887" s="514"/>
      <c r="E887" s="210" t="s">
        <v>437</v>
      </c>
      <c r="F887" s="25">
        <v>3.06</v>
      </c>
      <c r="G887" s="25"/>
      <c r="H887" s="25">
        <v>68</v>
      </c>
      <c r="I887" s="26">
        <v>30</v>
      </c>
      <c r="J887" s="15">
        <v>3.06</v>
      </c>
      <c r="K887" s="15"/>
      <c r="L887" s="25">
        <v>68</v>
      </c>
    </row>
    <row r="888" spans="1:12" x14ac:dyDescent="0.25">
      <c r="A888" s="512" t="s">
        <v>3</v>
      </c>
      <c r="B888" s="513"/>
      <c r="C888" s="513"/>
      <c r="D888" s="514"/>
      <c r="E888" s="209">
        <v>30</v>
      </c>
      <c r="F888" s="25">
        <v>1.86</v>
      </c>
      <c r="G888" s="25"/>
      <c r="H888" s="25">
        <v>71.25</v>
      </c>
      <c r="I888" s="26">
        <v>30</v>
      </c>
      <c r="J888" s="110">
        <v>1.86</v>
      </c>
      <c r="K888" s="110"/>
      <c r="L888" s="25">
        <v>71.25</v>
      </c>
    </row>
    <row r="889" spans="1:12" x14ac:dyDescent="0.25">
      <c r="A889" s="603" t="s">
        <v>248</v>
      </c>
      <c r="B889" s="604"/>
      <c r="C889" s="604"/>
      <c r="D889" s="605"/>
      <c r="E889" s="249">
        <v>200</v>
      </c>
      <c r="F889" s="227">
        <v>9.85</v>
      </c>
      <c r="G889" s="227"/>
      <c r="H889" s="227">
        <v>106</v>
      </c>
      <c r="I889" s="226">
        <v>200</v>
      </c>
      <c r="J889" s="191">
        <v>9.85</v>
      </c>
      <c r="K889" s="191"/>
      <c r="L889" s="227">
        <v>106</v>
      </c>
    </row>
    <row r="890" spans="1:12" ht="15.75" thickBot="1" x14ac:dyDescent="0.3">
      <c r="A890" s="539"/>
      <c r="B890" s="540"/>
      <c r="C890" s="540"/>
      <c r="D890" s="541"/>
      <c r="E890" s="26"/>
      <c r="F890" s="25"/>
      <c r="G890" s="25"/>
      <c r="H890" s="25"/>
      <c r="I890" s="26"/>
      <c r="J890" s="110"/>
      <c r="K890" s="110"/>
      <c r="L890" s="25"/>
    </row>
    <row r="891" spans="1:12" ht="15.75" thickBot="1" x14ac:dyDescent="0.3">
      <c r="A891" s="568" t="s">
        <v>192</v>
      </c>
      <c r="B891" s="569"/>
      <c r="C891" s="569"/>
      <c r="D891" s="569"/>
      <c r="E891" s="112"/>
      <c r="F891" s="113">
        <f>SUM(F884:F890)</f>
        <v>74.259999999999991</v>
      </c>
      <c r="G891" s="113"/>
      <c r="H891" s="113">
        <f>SUM(H884:H890)</f>
        <v>817.25</v>
      </c>
      <c r="I891" s="113">
        <f>SUM(I884:I890)</f>
        <v>560</v>
      </c>
      <c r="J891" s="113">
        <f>SUM(J884:J890)</f>
        <v>86.31</v>
      </c>
      <c r="K891" s="308"/>
      <c r="L891" s="188">
        <f>SUM(L884:L890)</f>
        <v>952.81</v>
      </c>
    </row>
    <row r="892" spans="1:12" ht="15.75" thickBot="1" x14ac:dyDescent="0.3">
      <c r="A892" s="570" t="s">
        <v>198</v>
      </c>
      <c r="B892" s="571"/>
      <c r="C892" s="571"/>
      <c r="D892" s="571"/>
      <c r="E892" s="571" t="s">
        <v>190</v>
      </c>
      <c r="F892" s="571"/>
      <c r="G892" s="571"/>
      <c r="H892" s="571"/>
      <c r="I892" s="571"/>
      <c r="J892" s="571"/>
      <c r="K892" s="303"/>
      <c r="L892" s="122"/>
    </row>
    <row r="893" spans="1:12" x14ac:dyDescent="0.25">
      <c r="A893" s="116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115"/>
    </row>
    <row r="894" spans="1:12" x14ac:dyDescent="0.25">
      <c r="A894" s="606" t="s">
        <v>439</v>
      </c>
      <c r="B894" s="607"/>
      <c r="C894" s="607"/>
      <c r="D894" s="608"/>
      <c r="E894" s="226">
        <v>200</v>
      </c>
      <c r="F894" s="191">
        <v>16.2</v>
      </c>
      <c r="G894" s="191"/>
      <c r="H894" s="227">
        <v>112.52</v>
      </c>
      <c r="I894" s="110"/>
      <c r="J894" s="15"/>
      <c r="K894" s="185"/>
      <c r="L894" s="117"/>
    </row>
    <row r="895" spans="1:12" x14ac:dyDescent="0.25">
      <c r="A895" s="512" t="s">
        <v>318</v>
      </c>
      <c r="B895" s="513"/>
      <c r="C895" s="513"/>
      <c r="D895" s="514"/>
      <c r="E895" s="26">
        <v>100</v>
      </c>
      <c r="F895" s="191">
        <v>23.8</v>
      </c>
      <c r="G895" s="191"/>
      <c r="H895" s="25">
        <v>239.84</v>
      </c>
      <c r="I895" s="110"/>
      <c r="J895" s="15"/>
      <c r="K895" s="185"/>
      <c r="L895" s="117"/>
    </row>
    <row r="896" spans="1:12" x14ac:dyDescent="0.25">
      <c r="A896" s="572"/>
      <c r="B896" s="573"/>
      <c r="C896" s="573"/>
      <c r="D896" s="574"/>
      <c r="E896" s="262"/>
      <c r="F896" s="110"/>
      <c r="G896" s="110"/>
      <c r="H896" s="15"/>
      <c r="I896" s="110"/>
      <c r="J896" s="15"/>
      <c r="K896" s="185"/>
      <c r="L896" s="117"/>
    </row>
    <row r="897" spans="1:12" ht="15.75" thickBot="1" x14ac:dyDescent="0.3">
      <c r="A897" s="575"/>
      <c r="B897" s="576"/>
      <c r="C897" s="576"/>
      <c r="D897" s="576"/>
      <c r="E897" s="73"/>
      <c r="F897" s="111"/>
      <c r="G897" s="111"/>
      <c r="H897" s="73"/>
      <c r="I897" s="111"/>
      <c r="J897" s="73"/>
      <c r="K897" s="306"/>
      <c r="L897" s="118"/>
    </row>
    <row r="898" spans="1:12" ht="15.75" thickBot="1" x14ac:dyDescent="0.3">
      <c r="A898" s="568" t="s">
        <v>192</v>
      </c>
      <c r="B898" s="569"/>
      <c r="C898" s="569"/>
      <c r="D898" s="569"/>
      <c r="E898" s="112"/>
      <c r="F898" s="113">
        <f>SUM(F894:F897)</f>
        <v>40</v>
      </c>
      <c r="G898" s="113"/>
      <c r="H898" s="112"/>
      <c r="I898" s="113">
        <f>SUM(I894:I897)</f>
        <v>0</v>
      </c>
      <c r="J898" s="112"/>
      <c r="K898" s="307"/>
      <c r="L898" s="114"/>
    </row>
    <row r="901" spans="1:12" x14ac:dyDescent="0.25">
      <c r="A901" s="189" t="s">
        <v>411</v>
      </c>
      <c r="B901" s="189"/>
      <c r="C901" s="189"/>
      <c r="D901" s="189"/>
      <c r="E901" s="81"/>
      <c r="F901" s="190"/>
      <c r="G901" s="190"/>
      <c r="H901" s="81" t="s">
        <v>414</v>
      </c>
      <c r="I901" s="190"/>
    </row>
    <row r="902" spans="1:12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12" x14ac:dyDescent="0.25">
      <c r="A903" s="189" t="s">
        <v>421</v>
      </c>
      <c r="B903" s="189"/>
      <c r="C903" s="189"/>
      <c r="D903" s="189"/>
      <c r="E903" s="81"/>
      <c r="F903" s="190"/>
      <c r="G903" s="190"/>
      <c r="H903" s="81" t="s">
        <v>416</v>
      </c>
      <c r="I903" s="190"/>
    </row>
    <row r="904" spans="1:12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12" x14ac:dyDescent="0.25">
      <c r="A905" s="189" t="s">
        <v>412</v>
      </c>
      <c r="B905" s="189"/>
      <c r="C905" s="189"/>
      <c r="D905" s="189"/>
      <c r="E905" s="81"/>
      <c r="F905" s="190"/>
      <c r="G905" s="190"/>
      <c r="H905" s="81" t="s">
        <v>420</v>
      </c>
      <c r="I905" s="190"/>
    </row>
    <row r="906" spans="1:12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12" x14ac:dyDescent="0.25">
      <c r="A907" s="189" t="s">
        <v>413</v>
      </c>
      <c r="B907" s="189"/>
      <c r="C907" s="189"/>
      <c r="D907" s="189"/>
      <c r="E907" s="81"/>
      <c r="F907" s="190"/>
      <c r="G907" s="190"/>
      <c r="H907" s="81" t="s">
        <v>481</v>
      </c>
      <c r="I907" s="190"/>
    </row>
    <row r="908" spans="1:12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12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12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12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12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18" spans="1:12" s="9" customFormat="1" x14ac:dyDescent="0.25">
      <c r="A918" s="189"/>
      <c r="B918" s="189"/>
      <c r="C918" s="189"/>
      <c r="D918" s="189"/>
      <c r="E918" s="81"/>
      <c r="F918" s="190"/>
      <c r="G918" s="190"/>
      <c r="H918" s="81"/>
      <c r="I918" s="190"/>
    </row>
    <row r="919" spans="1:12" s="9" customFormat="1" x14ac:dyDescent="0.25">
      <c r="A919" s="189"/>
      <c r="B919" s="189"/>
      <c r="C919" s="189"/>
      <c r="D919" s="189"/>
      <c r="E919" s="81"/>
      <c r="F919" s="190"/>
      <c r="G919" s="190"/>
      <c r="H919" s="81"/>
      <c r="I919" s="190"/>
    </row>
    <row r="922" spans="1:12" x14ac:dyDescent="0.25">
      <c r="A922" s="9" t="s">
        <v>410</v>
      </c>
      <c r="I922" s="9" t="s">
        <v>186</v>
      </c>
    </row>
    <row r="923" spans="1:12" ht="21.75" thickBot="1" x14ac:dyDescent="0.4">
      <c r="C923" s="99" t="s">
        <v>188</v>
      </c>
      <c r="D923" s="99"/>
      <c r="E923" s="99"/>
      <c r="I923" s="9" t="s">
        <v>669</v>
      </c>
    </row>
    <row r="924" spans="1:12" s="10" customFormat="1" ht="24" thickBot="1" x14ac:dyDescent="0.3">
      <c r="A924" s="639"/>
      <c r="B924" s="640"/>
      <c r="C924" s="640"/>
      <c r="D924" s="640"/>
      <c r="E924" s="312" t="s">
        <v>193</v>
      </c>
      <c r="F924" s="312" t="s">
        <v>525</v>
      </c>
      <c r="G924" s="312" t="s">
        <v>526</v>
      </c>
      <c r="H924" s="312" t="s">
        <v>527</v>
      </c>
      <c r="I924" s="312" t="s">
        <v>193</v>
      </c>
      <c r="J924" s="312" t="s">
        <v>525</v>
      </c>
      <c r="K924" s="312" t="s">
        <v>526</v>
      </c>
      <c r="L924" s="312" t="s">
        <v>527</v>
      </c>
    </row>
    <row r="925" spans="1:12" ht="15.75" thickBot="1" x14ac:dyDescent="0.3">
      <c r="A925" s="570" t="s">
        <v>189</v>
      </c>
      <c r="B925" s="571"/>
      <c r="C925" s="571"/>
      <c r="D925" s="571"/>
      <c r="E925" s="571" t="s">
        <v>190</v>
      </c>
      <c r="F925" s="571"/>
      <c r="G925" s="303"/>
      <c r="H925" s="121"/>
      <c r="I925" s="571" t="s">
        <v>191</v>
      </c>
      <c r="J925" s="571"/>
      <c r="K925" s="303"/>
      <c r="L925" s="122"/>
    </row>
    <row r="926" spans="1:12" x14ac:dyDescent="0.25">
      <c r="A926" s="116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115"/>
    </row>
    <row r="927" spans="1:12" x14ac:dyDescent="0.25">
      <c r="A927" s="515" t="s">
        <v>324</v>
      </c>
      <c r="B927" s="516"/>
      <c r="C927" s="516"/>
      <c r="D927" s="517"/>
      <c r="E927" s="44">
        <v>210</v>
      </c>
      <c r="F927" s="110">
        <v>19.82</v>
      </c>
      <c r="G927" s="110"/>
      <c r="H927" s="22">
        <v>221.9</v>
      </c>
      <c r="I927" s="44">
        <v>260</v>
      </c>
      <c r="J927" s="15">
        <v>22.66</v>
      </c>
      <c r="K927" s="15"/>
      <c r="L927" s="22">
        <v>247.15</v>
      </c>
    </row>
    <row r="928" spans="1:12" x14ac:dyDescent="0.25">
      <c r="A928" s="512" t="s">
        <v>46</v>
      </c>
      <c r="B928" s="513"/>
      <c r="C928" s="513"/>
      <c r="D928" s="514"/>
      <c r="E928" s="26">
        <v>10</v>
      </c>
      <c r="F928" s="25">
        <v>5.23</v>
      </c>
      <c r="G928" s="25"/>
      <c r="H928" s="25">
        <v>55.95</v>
      </c>
      <c r="I928" s="26">
        <v>19</v>
      </c>
      <c r="J928" s="15">
        <v>10.46</v>
      </c>
      <c r="K928" s="15"/>
      <c r="L928" s="25">
        <v>55.95</v>
      </c>
    </row>
    <row r="929" spans="1:12" x14ac:dyDescent="0.25">
      <c r="A929" s="512" t="s">
        <v>88</v>
      </c>
      <c r="B929" s="513"/>
      <c r="C929" s="513"/>
      <c r="D929" s="514"/>
      <c r="E929" s="26">
        <v>200</v>
      </c>
      <c r="F929" s="110">
        <v>11.11</v>
      </c>
      <c r="G929" s="110"/>
      <c r="H929" s="25">
        <v>190</v>
      </c>
      <c r="I929" s="26">
        <v>200</v>
      </c>
      <c r="J929" s="15">
        <v>11.11</v>
      </c>
      <c r="K929" s="15"/>
      <c r="L929" s="25">
        <v>190</v>
      </c>
    </row>
    <row r="930" spans="1:12" x14ac:dyDescent="0.25">
      <c r="A930" s="512" t="s">
        <v>21</v>
      </c>
      <c r="B930" s="513"/>
      <c r="C930" s="513"/>
      <c r="D930" s="514"/>
      <c r="E930" s="26">
        <v>30</v>
      </c>
      <c r="F930" s="110">
        <v>1.53</v>
      </c>
      <c r="G930" s="110"/>
      <c r="H930" s="25">
        <v>67.8</v>
      </c>
      <c r="I930" s="26">
        <v>30</v>
      </c>
      <c r="J930" s="15">
        <v>1.53</v>
      </c>
      <c r="K930" s="15"/>
      <c r="L930" s="25">
        <v>67.8</v>
      </c>
    </row>
    <row r="931" spans="1:12" x14ac:dyDescent="0.25">
      <c r="A931" s="512" t="s">
        <v>35</v>
      </c>
      <c r="B931" s="513"/>
      <c r="C931" s="513"/>
      <c r="D931" s="514"/>
      <c r="E931" s="26">
        <v>60</v>
      </c>
      <c r="F931" s="25">
        <v>11.8</v>
      </c>
      <c r="G931" s="25"/>
      <c r="H931" s="25">
        <v>89</v>
      </c>
      <c r="I931" s="26">
        <v>60</v>
      </c>
      <c r="J931" s="15">
        <v>11.8</v>
      </c>
      <c r="K931" s="15"/>
      <c r="L931" s="25">
        <v>89</v>
      </c>
    </row>
    <row r="932" spans="1:12" x14ac:dyDescent="0.25">
      <c r="A932" s="539"/>
      <c r="B932" s="540"/>
      <c r="C932" s="540"/>
      <c r="D932" s="541"/>
      <c r="E932" s="26"/>
      <c r="F932" s="191"/>
      <c r="G932" s="191"/>
      <c r="H932" s="25"/>
      <c r="I932" s="26"/>
      <c r="J932" s="15"/>
      <c r="K932" s="15"/>
      <c r="L932" s="25"/>
    </row>
    <row r="933" spans="1:12" ht="15.75" thickBot="1" x14ac:dyDescent="0.3">
      <c r="A933" s="575"/>
      <c r="B933" s="576"/>
      <c r="C933" s="576"/>
      <c r="D933" s="576"/>
      <c r="E933" s="73"/>
      <c r="F933" s="111"/>
      <c r="G933" s="111"/>
      <c r="H933" s="111"/>
      <c r="I933" s="111"/>
      <c r="J933" s="73"/>
      <c r="K933" s="306"/>
      <c r="L933" s="118"/>
    </row>
    <row r="934" spans="1:12" ht="15.75" thickBot="1" x14ac:dyDescent="0.3">
      <c r="A934" s="568" t="s">
        <v>192</v>
      </c>
      <c r="B934" s="569"/>
      <c r="C934" s="569"/>
      <c r="D934" s="569"/>
      <c r="E934" s="112"/>
      <c r="F934" s="113">
        <f>SUM(F927:F933)</f>
        <v>49.489999999999995</v>
      </c>
      <c r="G934" s="113"/>
      <c r="H934" s="113">
        <f>SUM(H927:H933)</f>
        <v>624.65</v>
      </c>
      <c r="I934" s="113"/>
      <c r="J934" s="112">
        <f>SUM(J927:J933)</f>
        <v>57.56</v>
      </c>
      <c r="K934" s="307"/>
      <c r="L934" s="188">
        <f>SUM(L927:L933)</f>
        <v>649.9</v>
      </c>
    </row>
    <row r="935" spans="1:12" ht="15.75" thickBot="1" x14ac:dyDescent="0.3">
      <c r="A935" s="570" t="s">
        <v>196</v>
      </c>
      <c r="B935" s="571"/>
      <c r="C935" s="571"/>
      <c r="D935" s="571"/>
      <c r="E935" s="571" t="s">
        <v>190</v>
      </c>
      <c r="F935" s="571"/>
      <c r="G935" s="303"/>
      <c r="H935" s="121"/>
      <c r="I935" s="571" t="s">
        <v>191</v>
      </c>
      <c r="J935" s="571"/>
      <c r="K935" s="303"/>
      <c r="L935" s="122"/>
    </row>
    <row r="936" spans="1:12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115"/>
    </row>
    <row r="937" spans="1:12" x14ac:dyDescent="0.25">
      <c r="A937" s="515" t="s">
        <v>62</v>
      </c>
      <c r="B937" s="516"/>
      <c r="C937" s="516"/>
      <c r="D937" s="517"/>
      <c r="E937" s="21" t="s">
        <v>126</v>
      </c>
      <c r="F937" s="25">
        <v>12.88</v>
      </c>
      <c r="G937" s="25"/>
      <c r="H937" s="22">
        <v>98.2</v>
      </c>
      <c r="I937" s="26">
        <v>250</v>
      </c>
      <c r="J937" s="15">
        <v>15.49</v>
      </c>
      <c r="K937" s="15"/>
      <c r="L937" s="22">
        <v>126.15</v>
      </c>
    </row>
    <row r="938" spans="1:12" x14ac:dyDescent="0.25">
      <c r="A938" s="515" t="s">
        <v>323</v>
      </c>
      <c r="B938" s="516"/>
      <c r="C938" s="516"/>
      <c r="D938" s="517"/>
      <c r="E938" s="159">
        <v>120</v>
      </c>
      <c r="F938" s="25">
        <v>36.93</v>
      </c>
      <c r="G938" s="25"/>
      <c r="H938" s="160">
        <v>238</v>
      </c>
      <c r="I938" s="159">
        <v>140</v>
      </c>
      <c r="J938" s="15">
        <v>43.81</v>
      </c>
      <c r="K938" s="15"/>
      <c r="L938" s="160">
        <v>281.27</v>
      </c>
    </row>
    <row r="939" spans="1:12" x14ac:dyDescent="0.25">
      <c r="A939" s="512" t="s">
        <v>50</v>
      </c>
      <c r="B939" s="513"/>
      <c r="C939" s="513"/>
      <c r="D939" s="514"/>
      <c r="E939" s="26">
        <v>150</v>
      </c>
      <c r="F939" s="25">
        <v>12.8</v>
      </c>
      <c r="G939" s="25"/>
      <c r="H939" s="25">
        <v>163.5</v>
      </c>
      <c r="I939" s="26">
        <v>180</v>
      </c>
      <c r="J939" s="15">
        <v>15.36</v>
      </c>
      <c r="K939" s="15"/>
      <c r="L939" s="25">
        <v>244.15</v>
      </c>
    </row>
    <row r="940" spans="1:12" x14ac:dyDescent="0.25">
      <c r="A940" s="512"/>
      <c r="B940" s="513"/>
      <c r="C940" s="513"/>
      <c r="D940" s="514"/>
      <c r="E940" s="26"/>
      <c r="F940" s="25"/>
      <c r="G940" s="25"/>
      <c r="H940" s="25"/>
      <c r="I940" s="26"/>
      <c r="J940" s="15"/>
      <c r="K940" s="15"/>
      <c r="L940" s="25"/>
    </row>
    <row r="941" spans="1:12" x14ac:dyDescent="0.25">
      <c r="A941" s="512" t="s">
        <v>21</v>
      </c>
      <c r="B941" s="513"/>
      <c r="C941" s="513"/>
      <c r="D941" s="514"/>
      <c r="E941" s="26">
        <v>30</v>
      </c>
      <c r="F941" s="25">
        <v>1.53</v>
      </c>
      <c r="G941" s="25"/>
      <c r="H941" s="25">
        <v>68</v>
      </c>
      <c r="I941" s="26">
        <v>30</v>
      </c>
      <c r="J941" s="110">
        <v>1.53</v>
      </c>
      <c r="K941" s="110"/>
      <c r="L941" s="25">
        <v>68</v>
      </c>
    </row>
    <row r="942" spans="1:12" x14ac:dyDescent="0.25">
      <c r="A942" s="258" t="s">
        <v>3</v>
      </c>
      <c r="B942" s="259"/>
      <c r="C942" s="259"/>
      <c r="D942" s="260"/>
      <c r="E942" s="26">
        <v>30</v>
      </c>
      <c r="F942" s="25">
        <v>1.86</v>
      </c>
      <c r="G942" s="25"/>
      <c r="H942" s="25">
        <v>71.25</v>
      </c>
      <c r="I942" s="26">
        <v>30</v>
      </c>
      <c r="J942" s="110">
        <v>1.86</v>
      </c>
      <c r="K942" s="110"/>
      <c r="L942" s="25">
        <v>71.25</v>
      </c>
    </row>
    <row r="943" spans="1:12" ht="15.75" thickBot="1" x14ac:dyDescent="0.3">
      <c r="A943" s="512" t="s">
        <v>219</v>
      </c>
      <c r="B943" s="513"/>
      <c r="C943" s="513"/>
      <c r="D943" s="514"/>
      <c r="E943" s="26">
        <v>200</v>
      </c>
      <c r="F943" s="25">
        <v>8.26</v>
      </c>
      <c r="G943" s="25"/>
      <c r="H943" s="25">
        <v>94</v>
      </c>
      <c r="I943" s="26">
        <v>200</v>
      </c>
      <c r="J943" s="110">
        <v>8.26</v>
      </c>
      <c r="K943" s="110"/>
      <c r="L943" s="25">
        <v>94</v>
      </c>
    </row>
    <row r="944" spans="1:12" ht="15.75" thickBot="1" x14ac:dyDescent="0.3">
      <c r="A944" s="568" t="s">
        <v>192</v>
      </c>
      <c r="B944" s="569"/>
      <c r="C944" s="569"/>
      <c r="D944" s="569"/>
      <c r="E944" s="112"/>
      <c r="F944" s="113">
        <f>SUM(F937:F943)</f>
        <v>74.260000000000005</v>
      </c>
      <c r="G944" s="113"/>
      <c r="H944" s="113">
        <f>SUM(H937:H943)</f>
        <v>732.95</v>
      </c>
      <c r="I944" s="113">
        <f>SUM(I937:I943)</f>
        <v>830</v>
      </c>
      <c r="J944" s="113">
        <f>SUM(J937:J943)</f>
        <v>86.31</v>
      </c>
      <c r="K944" s="308"/>
      <c r="L944" s="188">
        <f>SUM(L937:L943)</f>
        <v>884.81999999999994</v>
      </c>
    </row>
    <row r="945" spans="1:12" ht="15.75" thickBot="1" x14ac:dyDescent="0.3">
      <c r="A945" s="570" t="s">
        <v>198</v>
      </c>
      <c r="B945" s="571"/>
      <c r="C945" s="571"/>
      <c r="D945" s="571"/>
      <c r="E945" s="571" t="s">
        <v>190</v>
      </c>
      <c r="F945" s="571"/>
      <c r="G945" s="571"/>
      <c r="H945" s="571"/>
      <c r="I945" s="571"/>
      <c r="J945" s="571"/>
      <c r="K945" s="303"/>
      <c r="L945" s="122"/>
    </row>
    <row r="946" spans="1:12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115"/>
    </row>
    <row r="947" spans="1:12" x14ac:dyDescent="0.25">
      <c r="A947" s="512" t="s">
        <v>325</v>
      </c>
      <c r="B947" s="513"/>
      <c r="C947" s="513"/>
      <c r="D947" s="514"/>
      <c r="E947" s="26">
        <v>70</v>
      </c>
      <c r="F947" s="110">
        <v>34.33</v>
      </c>
      <c r="G947" s="110"/>
      <c r="H947" s="25">
        <v>310.39999999999998</v>
      </c>
      <c r="I947" s="110"/>
      <c r="J947" s="15"/>
      <c r="K947" s="185"/>
      <c r="L947" s="117"/>
    </row>
    <row r="948" spans="1:12" x14ac:dyDescent="0.25">
      <c r="A948" s="512" t="s">
        <v>73</v>
      </c>
      <c r="B948" s="513"/>
      <c r="C948" s="513"/>
      <c r="D948" s="514"/>
      <c r="E948" s="26">
        <v>200</v>
      </c>
      <c r="F948" s="110">
        <v>5.67</v>
      </c>
      <c r="G948" s="110"/>
      <c r="H948" s="25">
        <v>89.55</v>
      </c>
      <c r="I948" s="110"/>
      <c r="J948" s="15"/>
      <c r="K948" s="185"/>
      <c r="L948" s="117"/>
    </row>
    <row r="949" spans="1:12" x14ac:dyDescent="0.25">
      <c r="A949" s="572"/>
      <c r="B949" s="573"/>
      <c r="C949" s="573"/>
      <c r="D949" s="574"/>
      <c r="E949" s="262"/>
      <c r="F949" s="110"/>
      <c r="G949" s="110"/>
      <c r="H949" s="15"/>
      <c r="I949" s="110"/>
      <c r="J949" s="15"/>
      <c r="K949" s="185"/>
      <c r="L949" s="117"/>
    </row>
    <row r="950" spans="1:12" ht="15.75" thickBot="1" x14ac:dyDescent="0.3">
      <c r="A950" s="575"/>
      <c r="B950" s="576"/>
      <c r="C950" s="576"/>
      <c r="D950" s="576"/>
      <c r="E950" s="73"/>
      <c r="F950" s="111"/>
      <c r="G950" s="111"/>
      <c r="H950" s="73"/>
      <c r="I950" s="111"/>
      <c r="J950" s="73"/>
      <c r="K950" s="306"/>
      <c r="L950" s="118"/>
    </row>
    <row r="951" spans="1:12" ht="15.75" thickBot="1" x14ac:dyDescent="0.3">
      <c r="A951" s="568" t="s">
        <v>192</v>
      </c>
      <c r="B951" s="569"/>
      <c r="C951" s="569"/>
      <c r="D951" s="569"/>
      <c r="E951" s="112"/>
      <c r="F951" s="113">
        <f>SUM(F947:F950)</f>
        <v>40</v>
      </c>
      <c r="G951" s="113"/>
      <c r="H951" s="112"/>
      <c r="I951" s="113">
        <f>SUM(I947:I950)</f>
        <v>0</v>
      </c>
      <c r="J951" s="112"/>
      <c r="K951" s="307"/>
      <c r="L951" s="114"/>
    </row>
    <row r="954" spans="1:12" x14ac:dyDescent="0.25">
      <c r="A954" s="189" t="s">
        <v>411</v>
      </c>
      <c r="B954" s="189"/>
      <c r="C954" s="189"/>
      <c r="D954" s="189"/>
      <c r="E954" s="81"/>
      <c r="F954" s="190"/>
      <c r="G954" s="190"/>
      <c r="H954" s="81" t="s">
        <v>414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421</v>
      </c>
      <c r="B956" s="189"/>
      <c r="C956" s="189"/>
      <c r="D956" s="189"/>
      <c r="E956" s="81"/>
      <c r="F956" s="190"/>
      <c r="G956" s="190"/>
      <c r="H956" s="81" t="s">
        <v>416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412</v>
      </c>
      <c r="B958" s="189"/>
      <c r="C958" s="189"/>
      <c r="D958" s="189"/>
      <c r="E958" s="81"/>
      <c r="F958" s="190"/>
      <c r="G958" s="190"/>
      <c r="H958" s="81" t="s">
        <v>420</v>
      </c>
      <c r="I958" s="190"/>
    </row>
    <row r="959" spans="1:12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x14ac:dyDescent="0.25">
      <c r="A960" s="189" t="s">
        <v>413</v>
      </c>
      <c r="B960" s="189"/>
      <c r="C960" s="189"/>
      <c r="D960" s="189"/>
      <c r="E960" s="81"/>
      <c r="F960" s="190"/>
      <c r="G960" s="190"/>
      <c r="H960" s="81" t="s">
        <v>481</v>
      </c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>
      <c r="A967" s="189"/>
      <c r="B967" s="189"/>
      <c r="C967" s="189"/>
      <c r="D967" s="189"/>
      <c r="E967" s="81"/>
      <c r="F967" s="190"/>
      <c r="G967" s="190"/>
      <c r="H967" s="81"/>
      <c r="I967" s="190"/>
    </row>
    <row r="968" spans="1:12" s="9" customFormat="1" x14ac:dyDescent="0.25">
      <c r="A968" s="189"/>
      <c r="B968" s="189"/>
      <c r="C968" s="189"/>
      <c r="D968" s="189"/>
      <c r="E968" s="81"/>
      <c r="F968" s="190"/>
      <c r="G968" s="190"/>
      <c r="H968" s="81"/>
      <c r="I968" s="190"/>
    </row>
    <row r="969" spans="1:12" s="9" customFormat="1" x14ac:dyDescent="0.25"/>
    <row r="970" spans="1:12" s="9" customFormat="1" x14ac:dyDescent="0.25"/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x14ac:dyDescent="0.2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s="10" customFormat="1" x14ac:dyDescent="0.25"/>
    <row r="976" spans="1:12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1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1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1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1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s="9" customFormat="1" x14ac:dyDescent="0.25"/>
    <row r="1021" spans="1:12" s="9" customFormat="1" x14ac:dyDescent="0.25"/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s="10" customFormat="1" x14ac:dyDescent="0.25"/>
    <row r="1027" spans="1:12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1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1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1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s="9" customFormat="1" x14ac:dyDescent="0.25"/>
    <row r="1071" spans="1:12" s="9" customFormat="1" x14ac:dyDescent="0.25"/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s="10" customFormat="1" x14ac:dyDescent="0.25"/>
    <row r="1078" spans="1:12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1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1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1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s="9" customFormat="1" x14ac:dyDescent="0.25"/>
    <row r="1122" spans="1:12" s="9" customFormat="1" x14ac:dyDescent="0.25"/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s="10" customFormat="1" x14ac:dyDescent="0.25"/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1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1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1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s="9" customFormat="1" x14ac:dyDescent="0.25"/>
    <row r="1174" spans="1:12" s="9" customFormat="1" x14ac:dyDescent="0.25"/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s="10" customFormat="1" x14ac:dyDescent="0.25"/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1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1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s="9" customFormat="1" x14ac:dyDescent="0.25"/>
    <row r="1224" spans="1:12" s="9" customFormat="1" x14ac:dyDescent="0.25"/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s="10" customFormat="1" x14ac:dyDescent="0.25"/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1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1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s="9" customFormat="1" x14ac:dyDescent="0.25"/>
    <row r="1276" spans="1:12" s="9" customFormat="1" x14ac:dyDescent="0.25"/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s="10" customFormat="1" x14ac:dyDescent="0.25"/>
    <row r="1282" spans="1:12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1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1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1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91:D491"/>
    <mergeCell ref="A492:D492"/>
    <mergeCell ref="E492:F492"/>
    <mergeCell ref="I492:J492"/>
    <mergeCell ref="A455:D455"/>
    <mergeCell ref="A456:D456"/>
    <mergeCell ref="E456:J456"/>
    <mergeCell ref="A458:D458"/>
    <mergeCell ref="A459:D459"/>
    <mergeCell ref="A460:D460"/>
    <mergeCell ref="E502:F502"/>
    <mergeCell ref="I502:J502"/>
    <mergeCell ref="A504:D504"/>
    <mergeCell ref="A494:D494"/>
    <mergeCell ref="A495:D495"/>
    <mergeCell ref="A496:D496"/>
    <mergeCell ref="A497:D497"/>
    <mergeCell ref="A498:D498"/>
    <mergeCell ref="A499:D499"/>
    <mergeCell ref="A505:D505"/>
    <mergeCell ref="A506:D506"/>
    <mergeCell ref="A507:D507"/>
    <mergeCell ref="A510:D510"/>
    <mergeCell ref="A511:D511"/>
    <mergeCell ref="A500:D500"/>
    <mergeCell ref="A501:D501"/>
    <mergeCell ref="A502:D502"/>
    <mergeCell ref="A508:D508"/>
    <mergeCell ref="A518:D518"/>
    <mergeCell ref="A545:D545"/>
    <mergeCell ref="A546:D546"/>
    <mergeCell ref="E546:F546"/>
    <mergeCell ref="I546:J546"/>
    <mergeCell ref="A548:D548"/>
    <mergeCell ref="A512:D512"/>
    <mergeCell ref="E512:J512"/>
    <mergeCell ref="A514:D514"/>
    <mergeCell ref="A515:D515"/>
    <mergeCell ref="A516:D516"/>
    <mergeCell ref="A517:D517"/>
    <mergeCell ref="I556:J556"/>
    <mergeCell ref="A558:D558"/>
    <mergeCell ref="A559:D559"/>
    <mergeCell ref="A549:D549"/>
    <mergeCell ref="A550:D550"/>
    <mergeCell ref="A551:D551"/>
    <mergeCell ref="A552:D552"/>
    <mergeCell ref="A553:D553"/>
    <mergeCell ref="A554:D554"/>
    <mergeCell ref="A560:D560"/>
    <mergeCell ref="A561:D561"/>
    <mergeCell ref="A562:D562"/>
    <mergeCell ref="A563:D563"/>
    <mergeCell ref="A564:D564"/>
    <mergeCell ref="A565:D565"/>
    <mergeCell ref="A555:D555"/>
    <mergeCell ref="A556:D556"/>
    <mergeCell ref="E556:F556"/>
    <mergeCell ref="A572:D572"/>
    <mergeCell ref="A602:D602"/>
    <mergeCell ref="A603:D603"/>
    <mergeCell ref="E603:F603"/>
    <mergeCell ref="I603:J603"/>
    <mergeCell ref="A605:D605"/>
    <mergeCell ref="A566:D566"/>
    <mergeCell ref="E566:J566"/>
    <mergeCell ref="A568:D568"/>
    <mergeCell ref="A569:D569"/>
    <mergeCell ref="A570:D570"/>
    <mergeCell ref="A571:D571"/>
    <mergeCell ref="I613:J613"/>
    <mergeCell ref="A615:D615"/>
    <mergeCell ref="A616:D616"/>
    <mergeCell ref="A606:D606"/>
    <mergeCell ref="A607:D607"/>
    <mergeCell ref="A608:D608"/>
    <mergeCell ref="A609:D609"/>
    <mergeCell ref="A610:D610"/>
    <mergeCell ref="A611:D611"/>
    <mergeCell ref="A617:D617"/>
    <mergeCell ref="A618:D618"/>
    <mergeCell ref="A619:D619"/>
    <mergeCell ref="A620:D620"/>
    <mergeCell ref="A621:D621"/>
    <mergeCell ref="A622:D622"/>
    <mergeCell ref="A612:D612"/>
    <mergeCell ref="A613:D613"/>
    <mergeCell ref="E613:F613"/>
    <mergeCell ref="A629:D629"/>
    <mergeCell ref="A654:D654"/>
    <mergeCell ref="A655:D655"/>
    <mergeCell ref="E655:F655"/>
    <mergeCell ref="I655:J655"/>
    <mergeCell ref="A657:D657"/>
    <mergeCell ref="A623:D623"/>
    <mergeCell ref="E623:J623"/>
    <mergeCell ref="A625:D625"/>
    <mergeCell ref="A626:D626"/>
    <mergeCell ref="A627:D627"/>
    <mergeCell ref="A628:D628"/>
    <mergeCell ref="I665:J665"/>
    <mergeCell ref="A667:D667"/>
    <mergeCell ref="A668:D668"/>
    <mergeCell ref="A658:D658"/>
    <mergeCell ref="A659:D659"/>
    <mergeCell ref="A660:D660"/>
    <mergeCell ref="A661:D661"/>
    <mergeCell ref="A662:D662"/>
    <mergeCell ref="A663:D663"/>
    <mergeCell ref="A669:D669"/>
    <mergeCell ref="A670:D670"/>
    <mergeCell ref="A671:D671"/>
    <mergeCell ref="A672:D672"/>
    <mergeCell ref="A673:D673"/>
    <mergeCell ref="A674:D674"/>
    <mergeCell ref="A664:D664"/>
    <mergeCell ref="A665:D665"/>
    <mergeCell ref="E665:F665"/>
    <mergeCell ref="A681:D681"/>
    <mergeCell ref="A707:D707"/>
    <mergeCell ref="A708:D708"/>
    <mergeCell ref="E708:F708"/>
    <mergeCell ref="I708:J708"/>
    <mergeCell ref="A710:D710"/>
    <mergeCell ref="A675:D675"/>
    <mergeCell ref="E675:J675"/>
    <mergeCell ref="A677:D677"/>
    <mergeCell ref="A678:D678"/>
    <mergeCell ref="A679:D679"/>
    <mergeCell ref="A680:D680"/>
    <mergeCell ref="I718:J718"/>
    <mergeCell ref="A720:D720"/>
    <mergeCell ref="A721:D721"/>
    <mergeCell ref="A711:D711"/>
    <mergeCell ref="A712:D712"/>
    <mergeCell ref="A713:D713"/>
    <mergeCell ref="A714:D714"/>
    <mergeCell ref="A715:D715"/>
    <mergeCell ref="A716:D716"/>
    <mergeCell ref="A722:D722"/>
    <mergeCell ref="A723:D723"/>
    <mergeCell ref="A724:D724"/>
    <mergeCell ref="A725:D725"/>
    <mergeCell ref="A726:D726"/>
    <mergeCell ref="A727:D727"/>
    <mergeCell ref="A717:D717"/>
    <mergeCell ref="A718:D718"/>
    <mergeCell ref="E718:F718"/>
    <mergeCell ref="A734:D734"/>
    <mergeCell ref="A762:D762"/>
    <mergeCell ref="A763:D763"/>
    <mergeCell ref="E763:F763"/>
    <mergeCell ref="I763:J763"/>
    <mergeCell ref="A766:D766"/>
    <mergeCell ref="A728:D728"/>
    <mergeCell ref="E728:J728"/>
    <mergeCell ref="A730:D730"/>
    <mergeCell ref="A731:D731"/>
    <mergeCell ref="A732:D732"/>
    <mergeCell ref="A733:D733"/>
    <mergeCell ref="I774:J774"/>
    <mergeCell ref="A776:D776"/>
    <mergeCell ref="A777:D777"/>
    <mergeCell ref="A767:D767"/>
    <mergeCell ref="A768:D768"/>
    <mergeCell ref="A769:D769"/>
    <mergeCell ref="A770:D770"/>
    <mergeCell ref="A771:D771"/>
    <mergeCell ref="A772:D772"/>
    <mergeCell ref="A778:D778"/>
    <mergeCell ref="A779:D779"/>
    <mergeCell ref="A780:D780"/>
    <mergeCell ref="A781:D781"/>
    <mergeCell ref="A782:D782"/>
    <mergeCell ref="A783:D783"/>
    <mergeCell ref="A773:D773"/>
    <mergeCell ref="A774:D774"/>
    <mergeCell ref="E774:F774"/>
    <mergeCell ref="A789:D789"/>
    <mergeCell ref="A816:D816"/>
    <mergeCell ref="A817:D817"/>
    <mergeCell ref="E817:F817"/>
    <mergeCell ref="I817:J817"/>
    <mergeCell ref="A819:D819"/>
    <mergeCell ref="A784:D784"/>
    <mergeCell ref="E784:J784"/>
    <mergeCell ref="A785:D785"/>
    <mergeCell ref="A786:D786"/>
    <mergeCell ref="A787:D787"/>
    <mergeCell ref="A788:D788"/>
    <mergeCell ref="I827:J827"/>
    <mergeCell ref="A829:D829"/>
    <mergeCell ref="A830:D830"/>
    <mergeCell ref="A820:D820"/>
    <mergeCell ref="A821:D821"/>
    <mergeCell ref="A822:D822"/>
    <mergeCell ref="A823:D823"/>
    <mergeCell ref="A824:D824"/>
    <mergeCell ref="A825:D825"/>
    <mergeCell ref="A831:D831"/>
    <mergeCell ref="A832:D832"/>
    <mergeCell ref="A833:D833"/>
    <mergeCell ref="A835:D835"/>
    <mergeCell ref="A836:D836"/>
    <mergeCell ref="A837:D837"/>
    <mergeCell ref="A826:D826"/>
    <mergeCell ref="A827:D827"/>
    <mergeCell ref="E827:F827"/>
    <mergeCell ref="I872:J872"/>
    <mergeCell ref="A874:D874"/>
    <mergeCell ref="A875:D875"/>
    <mergeCell ref="E837:J837"/>
    <mergeCell ref="A839:D839"/>
    <mergeCell ref="A840:D840"/>
    <mergeCell ref="A841:D841"/>
    <mergeCell ref="A842:D842"/>
    <mergeCell ref="A843:D843"/>
    <mergeCell ref="A876:D876"/>
    <mergeCell ref="A877:D877"/>
    <mergeCell ref="A878:D878"/>
    <mergeCell ref="A879:D879"/>
    <mergeCell ref="A880:D880"/>
    <mergeCell ref="A881:D881"/>
    <mergeCell ref="A871:D871"/>
    <mergeCell ref="A872:D872"/>
    <mergeCell ref="E872:F872"/>
    <mergeCell ref="A887:D887"/>
    <mergeCell ref="A888:D888"/>
    <mergeCell ref="A889:D889"/>
    <mergeCell ref="A890:D890"/>
    <mergeCell ref="A891:D891"/>
    <mergeCell ref="A892:D892"/>
    <mergeCell ref="A882:D882"/>
    <mergeCell ref="E882:F882"/>
    <mergeCell ref="I882:J882"/>
    <mergeCell ref="A884:D884"/>
    <mergeCell ref="A885:D885"/>
    <mergeCell ref="A886:D886"/>
    <mergeCell ref="A924:D924"/>
    <mergeCell ref="A925:D925"/>
    <mergeCell ref="E925:F925"/>
    <mergeCell ref="I925:J925"/>
    <mergeCell ref="A927:D927"/>
    <mergeCell ref="A928:D928"/>
    <mergeCell ref="E892:J892"/>
    <mergeCell ref="A894:D894"/>
    <mergeCell ref="A895:D895"/>
    <mergeCell ref="A896:D896"/>
    <mergeCell ref="A897:D897"/>
    <mergeCell ref="A898:D898"/>
    <mergeCell ref="E945:J945"/>
    <mergeCell ref="A935:D935"/>
    <mergeCell ref="E935:F935"/>
    <mergeCell ref="I935:J935"/>
    <mergeCell ref="A937:D937"/>
    <mergeCell ref="A938:D938"/>
    <mergeCell ref="A939:D939"/>
    <mergeCell ref="A929:D929"/>
    <mergeCell ref="A930:D930"/>
    <mergeCell ref="A931:D931"/>
    <mergeCell ref="A932:D932"/>
    <mergeCell ref="A933:D933"/>
    <mergeCell ref="A934:D934"/>
    <mergeCell ref="A947:D947"/>
    <mergeCell ref="A948:D948"/>
    <mergeCell ref="A949:D949"/>
    <mergeCell ref="A950:D950"/>
    <mergeCell ref="A951:D951"/>
    <mergeCell ref="A940:D940"/>
    <mergeCell ref="A941:D941"/>
    <mergeCell ref="A943:D943"/>
    <mergeCell ref="A944:D944"/>
    <mergeCell ref="A945:D945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547" t="s">
        <v>215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24" t="s">
        <v>0</v>
      </c>
      <c r="D2" s="525"/>
      <c r="E2" s="525"/>
      <c r="F2" s="52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21" t="s">
        <v>33</v>
      </c>
      <c r="D3" s="522"/>
      <c r="E3" s="522"/>
      <c r="F3" s="523"/>
      <c r="G3" s="518" t="s">
        <v>79</v>
      </c>
      <c r="H3" s="519"/>
      <c r="I3" s="520"/>
      <c r="J3" s="12"/>
      <c r="K3" s="12"/>
      <c r="L3" s="518" t="s">
        <v>84</v>
      </c>
      <c r="M3" s="519"/>
      <c r="N3" s="520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512" t="s">
        <v>46</v>
      </c>
      <c r="D4" s="513"/>
      <c r="E4" s="513"/>
      <c r="F4" s="514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512" t="s">
        <v>201</v>
      </c>
      <c r="D5" s="513"/>
      <c r="E5" s="513"/>
      <c r="F5" s="514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512" t="s">
        <v>203</v>
      </c>
      <c r="D6" s="513"/>
      <c r="E6" s="513"/>
      <c r="F6" s="514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512" t="s">
        <v>228</v>
      </c>
      <c r="D7" s="513"/>
      <c r="E7" s="513"/>
      <c r="F7" s="514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39" t="s">
        <v>205</v>
      </c>
      <c r="D8" s="540"/>
      <c r="E8" s="540"/>
      <c r="F8" s="541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533" t="s">
        <v>85</v>
      </c>
      <c r="H10" s="534"/>
      <c r="I10" s="534"/>
      <c r="J10" s="535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515" t="s">
        <v>138</v>
      </c>
      <c r="D11" s="516"/>
      <c r="E11" s="516"/>
      <c r="F11" s="517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515" t="s">
        <v>206</v>
      </c>
      <c r="D12" s="516"/>
      <c r="E12" s="516"/>
      <c r="F12" s="517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512" t="s">
        <v>207</v>
      </c>
      <c r="D13" s="513"/>
      <c r="E13" s="513"/>
      <c r="F13" s="514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39" t="s">
        <v>264</v>
      </c>
      <c r="D14" s="540"/>
      <c r="E14" s="540"/>
      <c r="F14" s="541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515" t="s">
        <v>210</v>
      </c>
      <c r="D15" s="516"/>
      <c r="E15" s="516"/>
      <c r="F15" s="517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512" t="s">
        <v>21</v>
      </c>
      <c r="D16" s="513"/>
      <c r="E16" s="513"/>
      <c r="F16" s="514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512" t="s">
        <v>3</v>
      </c>
      <c r="D17" s="513"/>
      <c r="E17" s="513"/>
      <c r="F17" s="514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527" t="s">
        <v>1</v>
      </c>
      <c r="D18" s="528"/>
      <c r="E18" s="528"/>
      <c r="F18" s="529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21" t="s">
        <v>34</v>
      </c>
      <c r="D19" s="522"/>
      <c r="E19" s="522"/>
      <c r="F19" s="523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512" t="s">
        <v>266</v>
      </c>
      <c r="D20" s="513"/>
      <c r="E20" s="513"/>
      <c r="F20" s="514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512" t="s">
        <v>214</v>
      </c>
      <c r="D21" s="513"/>
      <c r="E21" s="513"/>
      <c r="F21" s="514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512" t="s">
        <v>21</v>
      </c>
      <c r="D22" s="513"/>
      <c r="E22" s="513"/>
      <c r="F22" s="514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512" t="s">
        <v>3</v>
      </c>
      <c r="D23" s="513"/>
      <c r="E23" s="513"/>
      <c r="F23" s="514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527" t="s">
        <v>39</v>
      </c>
      <c r="D24" s="528"/>
      <c r="E24" s="528"/>
      <c r="F24" s="529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509" t="s">
        <v>40</v>
      </c>
      <c r="D25" s="510"/>
      <c r="E25" s="510"/>
      <c r="F25" s="511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24" t="s">
        <v>0</v>
      </c>
      <c r="D31" s="525"/>
      <c r="E31" s="525"/>
      <c r="F31" s="52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21" t="s">
        <v>41</v>
      </c>
      <c r="D32" s="522"/>
      <c r="E32" s="522"/>
      <c r="F32" s="523"/>
      <c r="G32" s="518" t="s">
        <v>79</v>
      </c>
      <c r="H32" s="519"/>
      <c r="I32" s="520"/>
      <c r="J32" s="12"/>
      <c r="K32" s="12"/>
      <c r="L32" s="518" t="s">
        <v>84</v>
      </c>
      <c r="M32" s="519"/>
      <c r="N32" s="520"/>
      <c r="O32" s="12"/>
      <c r="P32" s="12"/>
    </row>
    <row r="33" spans="1:17" x14ac:dyDescent="0.25">
      <c r="A33" s="15" t="s">
        <v>267</v>
      </c>
      <c r="B33" s="123">
        <v>1</v>
      </c>
      <c r="C33" s="512" t="s">
        <v>270</v>
      </c>
      <c r="D33" s="513"/>
      <c r="E33" s="513"/>
      <c r="F33" s="514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512" t="s">
        <v>216</v>
      </c>
      <c r="D34" s="513"/>
      <c r="E34" s="513"/>
      <c r="F34" s="514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512" t="s">
        <v>228</v>
      </c>
      <c r="D35" s="513"/>
      <c r="E35" s="513"/>
      <c r="F35" s="514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512" t="s">
        <v>217</v>
      </c>
      <c r="D36" s="513"/>
      <c r="E36" s="513"/>
      <c r="F36" s="514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39" t="s">
        <v>218</v>
      </c>
      <c r="D37" s="540"/>
      <c r="E37" s="540"/>
      <c r="F37" s="541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533" t="s">
        <v>85</v>
      </c>
      <c r="H39" s="534"/>
      <c r="I39" s="534"/>
      <c r="J39" s="535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515" t="s">
        <v>62</v>
      </c>
      <c r="D40" s="516"/>
      <c r="E40" s="516"/>
      <c r="F40" s="517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515" t="s">
        <v>272</v>
      </c>
      <c r="D41" s="516"/>
      <c r="E41" s="516"/>
      <c r="F41" s="517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512" t="s">
        <v>274</v>
      </c>
      <c r="D42" s="513"/>
      <c r="E42" s="513"/>
      <c r="F42" s="514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39" t="s">
        <v>277</v>
      </c>
      <c r="D43" s="540"/>
      <c r="E43" s="540"/>
      <c r="F43" s="541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512" t="s">
        <v>21</v>
      </c>
      <c r="D44" s="513"/>
      <c r="E44" s="513"/>
      <c r="F44" s="514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512" t="s">
        <v>3</v>
      </c>
      <c r="D45" s="513"/>
      <c r="E45" s="513"/>
      <c r="F45" s="514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512" t="s">
        <v>20</v>
      </c>
      <c r="D46" s="513"/>
      <c r="E46" s="513"/>
      <c r="F46" s="514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527" t="s">
        <v>1</v>
      </c>
      <c r="D47" s="528"/>
      <c r="E47" s="528"/>
      <c r="F47" s="529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21" t="s">
        <v>43</v>
      </c>
      <c r="D48" s="522"/>
      <c r="E48" s="522"/>
      <c r="F48" s="523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512" t="s">
        <v>278</v>
      </c>
      <c r="D49" s="513"/>
      <c r="E49" s="513"/>
      <c r="F49" s="514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512" t="s">
        <v>118</v>
      </c>
      <c r="D50" s="513"/>
      <c r="E50" s="513"/>
      <c r="F50" s="514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512"/>
      <c r="D51" s="513"/>
      <c r="E51" s="513"/>
      <c r="F51" s="514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527" t="s">
        <v>39</v>
      </c>
      <c r="D52" s="528"/>
      <c r="E52" s="528"/>
      <c r="F52" s="529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509" t="s">
        <v>40</v>
      </c>
      <c r="D53" s="510"/>
      <c r="E53" s="510"/>
      <c r="F53" s="511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24" t="s">
        <v>0</v>
      </c>
      <c r="D63" s="525"/>
      <c r="E63" s="525"/>
      <c r="F63" s="52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21" t="s">
        <v>56</v>
      </c>
      <c r="D64" s="522"/>
      <c r="E64" s="522"/>
      <c r="F64" s="523"/>
      <c r="G64" s="518" t="s">
        <v>79</v>
      </c>
      <c r="H64" s="519"/>
      <c r="I64" s="520"/>
      <c r="J64" s="12"/>
      <c r="K64" s="12"/>
      <c r="L64" s="518" t="s">
        <v>84</v>
      </c>
      <c r="M64" s="519"/>
      <c r="N64" s="520"/>
      <c r="O64" s="12"/>
      <c r="P64" s="12"/>
    </row>
    <row r="65" spans="1:17" x14ac:dyDescent="0.25">
      <c r="A65" s="15" t="s">
        <v>281</v>
      </c>
      <c r="B65" s="123">
        <v>1</v>
      </c>
      <c r="C65" s="515" t="s">
        <v>280</v>
      </c>
      <c r="D65" s="516"/>
      <c r="E65" s="516"/>
      <c r="F65" s="517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512" t="s">
        <v>282</v>
      </c>
      <c r="D66" s="513"/>
      <c r="E66" s="513"/>
      <c r="F66" s="514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512" t="s">
        <v>46</v>
      </c>
      <c r="D67" s="513"/>
      <c r="E67" s="513"/>
      <c r="F67" s="514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512" t="s">
        <v>204</v>
      </c>
      <c r="D68" s="513"/>
      <c r="E68" s="513"/>
      <c r="F68" s="514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512" t="s">
        <v>284</v>
      </c>
      <c r="D69" s="513"/>
      <c r="E69" s="513"/>
      <c r="F69" s="514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533" t="s">
        <v>85</v>
      </c>
      <c r="H71" s="534"/>
      <c r="I71" s="534"/>
      <c r="J71" s="535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515" t="s">
        <v>220</v>
      </c>
      <c r="D72" s="516"/>
      <c r="E72" s="516"/>
      <c r="F72" s="517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515" t="s">
        <v>221</v>
      </c>
      <c r="D73" s="516"/>
      <c r="E73" s="516"/>
      <c r="F73" s="517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512" t="s">
        <v>222</v>
      </c>
      <c r="D74" s="513"/>
      <c r="E74" s="513"/>
      <c r="F74" s="514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39" t="s">
        <v>223</v>
      </c>
      <c r="D75" s="540"/>
      <c r="E75" s="540"/>
      <c r="F75" s="541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512" t="s">
        <v>21</v>
      </c>
      <c r="D76" s="513"/>
      <c r="E76" s="513"/>
      <c r="F76" s="514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512" t="s">
        <v>3</v>
      </c>
      <c r="D77" s="513"/>
      <c r="E77" s="513"/>
      <c r="F77" s="514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512" t="s">
        <v>286</v>
      </c>
      <c r="D78" s="513"/>
      <c r="E78" s="513"/>
      <c r="F78" s="514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527" t="s">
        <v>1</v>
      </c>
      <c r="D79" s="528"/>
      <c r="E79" s="528"/>
      <c r="F79" s="529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21" t="s">
        <v>70</v>
      </c>
      <c r="D80" s="522"/>
      <c r="E80" s="522"/>
      <c r="F80" s="523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512" t="s">
        <v>288</v>
      </c>
      <c r="D81" s="513"/>
      <c r="E81" s="513"/>
      <c r="F81" s="514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512" t="s">
        <v>214</v>
      </c>
      <c r="D82" s="513"/>
      <c r="E82" s="513"/>
      <c r="F82" s="514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512"/>
      <c r="D83" s="513"/>
      <c r="E83" s="513"/>
      <c r="F83" s="514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527" t="s">
        <v>39</v>
      </c>
      <c r="D84" s="528"/>
      <c r="E84" s="528"/>
      <c r="F84" s="529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509" t="s">
        <v>40</v>
      </c>
      <c r="D85" s="510"/>
      <c r="E85" s="510"/>
      <c r="F85" s="511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24" t="s">
        <v>0</v>
      </c>
      <c r="D95" s="525"/>
      <c r="E95" s="525"/>
      <c r="F95" s="52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21" t="s">
        <v>71</v>
      </c>
      <c r="D96" s="522"/>
      <c r="E96" s="522"/>
      <c r="F96" s="523"/>
      <c r="G96" s="518" t="s">
        <v>79</v>
      </c>
      <c r="H96" s="519"/>
      <c r="I96" s="520"/>
      <c r="J96" s="12"/>
      <c r="K96" s="12"/>
      <c r="L96" s="518" t="s">
        <v>84</v>
      </c>
      <c r="M96" s="519"/>
      <c r="N96" s="520"/>
      <c r="O96" s="12"/>
      <c r="P96" s="12"/>
    </row>
    <row r="97" spans="1:16" x14ac:dyDescent="0.25">
      <c r="A97" s="15" t="s">
        <v>58</v>
      </c>
      <c r="B97" s="123">
        <v>1</v>
      </c>
      <c r="C97" s="515" t="s">
        <v>226</v>
      </c>
      <c r="D97" s="516"/>
      <c r="E97" s="516"/>
      <c r="F97" s="517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512" t="s">
        <v>73</v>
      </c>
      <c r="D98" s="513"/>
      <c r="E98" s="513"/>
      <c r="F98" s="514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512" t="s">
        <v>228</v>
      </c>
      <c r="D99" s="513"/>
      <c r="E99" s="513"/>
      <c r="F99" s="514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512" t="s">
        <v>3</v>
      </c>
      <c r="D100" s="513"/>
      <c r="E100" s="513"/>
      <c r="F100" s="514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512" t="s">
        <v>217</v>
      </c>
      <c r="D101" s="513"/>
      <c r="E101" s="513"/>
      <c r="F101" s="514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512" t="s">
        <v>227</v>
      </c>
      <c r="D102" s="513"/>
      <c r="E102" s="513"/>
      <c r="F102" s="514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533" t="s">
        <v>85</v>
      </c>
      <c r="H104" s="534"/>
      <c r="I104" s="534"/>
      <c r="J104" s="535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515" t="s">
        <v>224</v>
      </c>
      <c r="D105" s="516"/>
      <c r="E105" s="516"/>
      <c r="F105" s="517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515" t="s">
        <v>229</v>
      </c>
      <c r="D106" s="516"/>
      <c r="E106" s="516"/>
      <c r="F106" s="517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512" t="s">
        <v>143</v>
      </c>
      <c r="D107" s="513"/>
      <c r="E107" s="513"/>
      <c r="F107" s="514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39" t="s">
        <v>209</v>
      </c>
      <c r="D108" s="540"/>
      <c r="E108" s="540"/>
      <c r="F108" s="541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512" t="s">
        <v>21</v>
      </c>
      <c r="D109" s="513"/>
      <c r="E109" s="513"/>
      <c r="F109" s="514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512" t="s">
        <v>3</v>
      </c>
      <c r="D110" s="513"/>
      <c r="E110" s="513"/>
      <c r="F110" s="514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512" t="s">
        <v>225</v>
      </c>
      <c r="D111" s="513"/>
      <c r="E111" s="513"/>
      <c r="F111" s="514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527" t="s">
        <v>1</v>
      </c>
      <c r="D112" s="528"/>
      <c r="E112" s="528"/>
      <c r="F112" s="529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21" t="s">
        <v>100</v>
      </c>
      <c r="D113" s="522"/>
      <c r="E113" s="522"/>
      <c r="F113" s="523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512" t="s">
        <v>294</v>
      </c>
      <c r="D114" s="513"/>
      <c r="E114" s="513"/>
      <c r="F114" s="514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512" t="s">
        <v>295</v>
      </c>
      <c r="D115" s="513"/>
      <c r="E115" s="513"/>
      <c r="F115" s="514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512"/>
      <c r="D116" s="513"/>
      <c r="E116" s="513"/>
      <c r="F116" s="514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527" t="s">
        <v>39</v>
      </c>
      <c r="D117" s="528"/>
      <c r="E117" s="528"/>
      <c r="F117" s="529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509" t="s">
        <v>40</v>
      </c>
      <c r="D118" s="510"/>
      <c r="E118" s="510"/>
      <c r="F118" s="511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24" t="s">
        <v>0</v>
      </c>
      <c r="D127" s="525"/>
      <c r="E127" s="525"/>
      <c r="F127" s="52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21" t="s">
        <v>104</v>
      </c>
      <c r="D128" s="522"/>
      <c r="E128" s="522"/>
      <c r="F128" s="523"/>
      <c r="G128" s="518" t="s">
        <v>79</v>
      </c>
      <c r="H128" s="519"/>
      <c r="I128" s="520"/>
      <c r="J128" s="12"/>
      <c r="K128" s="12"/>
      <c r="L128" s="518" t="s">
        <v>84</v>
      </c>
      <c r="M128" s="519"/>
      <c r="N128" s="520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515" t="s">
        <v>230</v>
      </c>
      <c r="D129" s="516"/>
      <c r="E129" s="516"/>
      <c r="F129" s="517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512" t="s">
        <v>46</v>
      </c>
      <c r="D130" s="513"/>
      <c r="E130" s="513"/>
      <c r="F130" s="514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512" t="s">
        <v>20</v>
      </c>
      <c r="D131" s="513"/>
      <c r="E131" s="513"/>
      <c r="F131" s="514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512" t="s">
        <v>21</v>
      </c>
      <c r="D132" s="513"/>
      <c r="E132" s="513"/>
      <c r="F132" s="514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512" t="s">
        <v>297</v>
      </c>
      <c r="D133" s="513"/>
      <c r="E133" s="513"/>
      <c r="F133" s="514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533" t="s">
        <v>85</v>
      </c>
      <c r="H135" s="534"/>
      <c r="I135" s="534"/>
      <c r="J135" s="535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515" t="s">
        <v>232</v>
      </c>
      <c r="D136" s="516"/>
      <c r="E136" s="516"/>
      <c r="F136" s="517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512" t="s">
        <v>211</v>
      </c>
      <c r="D137" s="513"/>
      <c r="E137" s="513"/>
      <c r="F137" s="514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512" t="s">
        <v>234</v>
      </c>
      <c r="D138" s="513"/>
      <c r="E138" s="513"/>
      <c r="F138" s="514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512" t="s">
        <v>21</v>
      </c>
      <c r="D139" s="513"/>
      <c r="E139" s="513"/>
      <c r="F139" s="514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512" t="s">
        <v>3</v>
      </c>
      <c r="D140" s="513"/>
      <c r="E140" s="513"/>
      <c r="F140" s="514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39" t="s">
        <v>235</v>
      </c>
      <c r="D141" s="540"/>
      <c r="E141" s="540"/>
      <c r="F141" s="541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512"/>
      <c r="D142" s="513"/>
      <c r="E142" s="513"/>
      <c r="F142" s="514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527" t="s">
        <v>1</v>
      </c>
      <c r="D143" s="528"/>
      <c r="E143" s="528"/>
      <c r="F143" s="529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21" t="s">
        <v>111</v>
      </c>
      <c r="D144" s="522"/>
      <c r="E144" s="522"/>
      <c r="F144" s="523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512" t="s">
        <v>298</v>
      </c>
      <c r="D145" s="513"/>
      <c r="E145" s="513"/>
      <c r="F145" s="514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512" t="s">
        <v>219</v>
      </c>
      <c r="D146" s="513"/>
      <c r="E146" s="513"/>
      <c r="F146" s="514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512"/>
      <c r="D147" s="513"/>
      <c r="E147" s="513"/>
      <c r="F147" s="514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527" t="s">
        <v>39</v>
      </c>
      <c r="D148" s="528"/>
      <c r="E148" s="528"/>
      <c r="F148" s="529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509" t="s">
        <v>40</v>
      </c>
      <c r="D149" s="510"/>
      <c r="E149" s="510"/>
      <c r="F149" s="511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24" t="s">
        <v>0</v>
      </c>
      <c r="D159" s="525"/>
      <c r="E159" s="525"/>
      <c r="F159" s="52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21" t="s">
        <v>112</v>
      </c>
      <c r="D160" s="522"/>
      <c r="E160" s="522"/>
      <c r="F160" s="523"/>
      <c r="G160" s="518" t="s">
        <v>79</v>
      </c>
      <c r="H160" s="519"/>
      <c r="I160" s="520"/>
      <c r="J160" s="12"/>
      <c r="K160" s="12"/>
      <c r="L160" s="518" t="s">
        <v>84</v>
      </c>
      <c r="M160" s="519"/>
      <c r="N160" s="520"/>
      <c r="O160" s="12"/>
      <c r="P160" s="12"/>
    </row>
    <row r="161" spans="1:23" x14ac:dyDescent="0.25">
      <c r="A161" s="15" t="s">
        <v>23</v>
      </c>
      <c r="B161" s="123">
        <v>1</v>
      </c>
      <c r="C161" s="515" t="s">
        <v>239</v>
      </c>
      <c r="D161" s="516"/>
      <c r="E161" s="516"/>
      <c r="F161" s="517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512" t="s">
        <v>240</v>
      </c>
      <c r="D162" s="513"/>
      <c r="E162" s="513"/>
      <c r="F162" s="514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512" t="s">
        <v>73</v>
      </c>
      <c r="D163" s="513"/>
      <c r="E163" s="513"/>
      <c r="F163" s="514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512" t="s">
        <v>21</v>
      </c>
      <c r="D164" s="513"/>
      <c r="E164" s="513"/>
      <c r="F164" s="514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512" t="s">
        <v>257</v>
      </c>
      <c r="D165" s="513"/>
      <c r="E165" s="513"/>
      <c r="F165" s="514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533" t="s">
        <v>85</v>
      </c>
      <c r="H167" s="534"/>
      <c r="I167" s="534"/>
      <c r="J167" s="535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515"/>
      <c r="D168" s="516"/>
      <c r="E168" s="516"/>
      <c r="F168" s="517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512" t="s">
        <v>76</v>
      </c>
      <c r="D169" s="513"/>
      <c r="E169" s="513"/>
      <c r="F169" s="514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512" t="s">
        <v>305</v>
      </c>
      <c r="D170" s="513"/>
      <c r="E170" s="513"/>
      <c r="F170" s="514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512" t="s">
        <v>303</v>
      </c>
      <c r="D171" s="513"/>
      <c r="E171" s="513"/>
      <c r="F171" s="514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39" t="s">
        <v>264</v>
      </c>
      <c r="D172" s="540"/>
      <c r="E172" s="540"/>
      <c r="F172" s="541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512" t="s">
        <v>21</v>
      </c>
      <c r="D173" s="513"/>
      <c r="E173" s="513"/>
      <c r="F173" s="514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512" t="s">
        <v>3</v>
      </c>
      <c r="D174" s="513"/>
      <c r="E174" s="513"/>
      <c r="F174" s="514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39" t="s">
        <v>248</v>
      </c>
      <c r="D175" s="540"/>
      <c r="E175" s="540"/>
      <c r="F175" s="541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527" t="s">
        <v>1</v>
      </c>
      <c r="D176" s="528"/>
      <c r="E176" s="528"/>
      <c r="F176" s="529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21" t="s">
        <v>236</v>
      </c>
      <c r="D177" s="522"/>
      <c r="E177" s="522"/>
      <c r="F177" s="523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512"/>
      <c r="D178" s="513"/>
      <c r="E178" s="513"/>
      <c r="F178" s="514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512"/>
      <c r="D179" s="513"/>
      <c r="E179" s="513"/>
      <c r="F179" s="514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512"/>
      <c r="D180" s="513"/>
      <c r="E180" s="513"/>
      <c r="F180" s="514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527" t="s">
        <v>39</v>
      </c>
      <c r="D181" s="528"/>
      <c r="E181" s="528"/>
      <c r="F181" s="529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509" t="s">
        <v>40</v>
      </c>
      <c r="D182" s="510"/>
      <c r="E182" s="510"/>
      <c r="F182" s="511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24" t="s">
        <v>0</v>
      </c>
      <c r="D189" s="525"/>
      <c r="E189" s="525"/>
      <c r="F189" s="52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21" t="s">
        <v>124</v>
      </c>
      <c r="D190" s="522"/>
      <c r="E190" s="522"/>
      <c r="F190" s="523"/>
      <c r="G190" s="518" t="s">
        <v>79</v>
      </c>
      <c r="H190" s="519"/>
      <c r="I190" s="520"/>
      <c r="J190" s="12"/>
      <c r="K190" s="12"/>
      <c r="L190" s="518" t="s">
        <v>84</v>
      </c>
      <c r="M190" s="519"/>
      <c r="N190" s="520"/>
      <c r="O190" s="12"/>
      <c r="P190" s="12"/>
    </row>
    <row r="191" spans="1:16" x14ac:dyDescent="0.25">
      <c r="A191" s="15" t="s">
        <v>306</v>
      </c>
      <c r="B191" s="123">
        <v>1</v>
      </c>
      <c r="C191" s="515" t="s">
        <v>307</v>
      </c>
      <c r="D191" s="516"/>
      <c r="E191" s="516"/>
      <c r="F191" s="517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512" t="s">
        <v>46</v>
      </c>
      <c r="D192" s="513"/>
      <c r="E192" s="513"/>
      <c r="F192" s="514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512" t="s">
        <v>216</v>
      </c>
      <c r="D193" s="513"/>
      <c r="E193" s="513"/>
      <c r="F193" s="514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512" t="s">
        <v>21</v>
      </c>
      <c r="D194" s="513"/>
      <c r="E194" s="513"/>
      <c r="F194" s="514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512" t="s">
        <v>378</v>
      </c>
      <c r="D195" s="513"/>
      <c r="E195" s="513"/>
      <c r="F195" s="514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533" t="s">
        <v>85</v>
      </c>
      <c r="H197" s="534"/>
      <c r="I197" s="534"/>
      <c r="J197" s="535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515" t="s">
        <v>308</v>
      </c>
      <c r="D198" s="516"/>
      <c r="E198" s="516"/>
      <c r="F198" s="517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515" t="s">
        <v>243</v>
      </c>
      <c r="D199" s="516"/>
      <c r="E199" s="516"/>
      <c r="F199" s="517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512" t="s">
        <v>222</v>
      </c>
      <c r="D200" s="513"/>
      <c r="E200" s="513"/>
      <c r="F200" s="514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512" t="s">
        <v>242</v>
      </c>
      <c r="D201" s="513"/>
      <c r="E201" s="513"/>
      <c r="F201" s="514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512" t="s">
        <v>21</v>
      </c>
      <c r="D202" s="513"/>
      <c r="E202" s="513"/>
      <c r="F202" s="514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515" t="s">
        <v>311</v>
      </c>
      <c r="D204" s="516"/>
      <c r="E204" s="516"/>
      <c r="F204" s="517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527" t="s">
        <v>1</v>
      </c>
      <c r="D205" s="528"/>
      <c r="E205" s="528"/>
      <c r="F205" s="529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21" t="s">
        <v>238</v>
      </c>
      <c r="D206" s="522"/>
      <c r="E206" s="522"/>
      <c r="F206" s="523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512" t="s">
        <v>312</v>
      </c>
      <c r="D207" s="513"/>
      <c r="E207" s="513"/>
      <c r="F207" s="514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512" t="s">
        <v>214</v>
      </c>
      <c r="D208" s="513"/>
      <c r="E208" s="513"/>
      <c r="F208" s="514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512" t="s">
        <v>21</v>
      </c>
      <c r="D209" s="513"/>
      <c r="E209" s="513"/>
      <c r="F209" s="514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527" t="s">
        <v>39</v>
      </c>
      <c r="D210" s="528"/>
      <c r="E210" s="528"/>
      <c r="F210" s="529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509" t="s">
        <v>40</v>
      </c>
      <c r="D211" s="510"/>
      <c r="E211" s="510"/>
      <c r="F211" s="511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24" t="s">
        <v>0</v>
      </c>
      <c r="D220" s="525"/>
      <c r="E220" s="525"/>
      <c r="F220" s="52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21" t="s">
        <v>133</v>
      </c>
      <c r="D221" s="522"/>
      <c r="E221" s="522"/>
      <c r="F221" s="523"/>
      <c r="G221" s="518" t="s">
        <v>79</v>
      </c>
      <c r="H221" s="519"/>
      <c r="I221" s="520"/>
      <c r="J221" s="12"/>
      <c r="K221" s="12"/>
      <c r="L221" s="518" t="s">
        <v>84</v>
      </c>
      <c r="M221" s="519"/>
      <c r="N221" s="520"/>
      <c r="O221" s="12"/>
      <c r="P221" s="12"/>
    </row>
    <row r="222" spans="1:16" x14ac:dyDescent="0.25">
      <c r="A222" s="15" t="s">
        <v>314</v>
      </c>
      <c r="B222" s="123">
        <v>1</v>
      </c>
      <c r="C222" s="515" t="s">
        <v>315</v>
      </c>
      <c r="D222" s="516"/>
      <c r="E222" s="516"/>
      <c r="F222" s="517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512" t="s">
        <v>240</v>
      </c>
      <c r="D223" s="513"/>
      <c r="E223" s="513"/>
      <c r="F223" s="514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512" t="s">
        <v>246</v>
      </c>
      <c r="D224" s="513"/>
      <c r="E224" s="513"/>
      <c r="F224" s="514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512" t="s">
        <v>21</v>
      </c>
      <c r="D225" s="513"/>
      <c r="E225" s="513"/>
      <c r="F225" s="514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512" t="s">
        <v>227</v>
      </c>
      <c r="D226" s="513"/>
      <c r="E226" s="513"/>
      <c r="F226" s="514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533" t="s">
        <v>85</v>
      </c>
      <c r="H228" s="534"/>
      <c r="I228" s="534"/>
      <c r="J228" s="535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515"/>
      <c r="D229" s="516"/>
      <c r="E229" s="516"/>
      <c r="F229" s="517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515" t="s">
        <v>220</v>
      </c>
      <c r="D230" s="516"/>
      <c r="E230" s="516"/>
      <c r="F230" s="517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512" t="s">
        <v>316</v>
      </c>
      <c r="D231" s="513"/>
      <c r="E231" s="513"/>
      <c r="F231" s="514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39" t="s">
        <v>264</v>
      </c>
      <c r="D232" s="540"/>
      <c r="E232" s="540"/>
      <c r="F232" s="541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512" t="s">
        <v>21</v>
      </c>
      <c r="D233" s="513"/>
      <c r="E233" s="513"/>
      <c r="F233" s="514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512" t="s">
        <v>3</v>
      </c>
      <c r="D234" s="513"/>
      <c r="E234" s="513"/>
      <c r="F234" s="514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39" t="s">
        <v>248</v>
      </c>
      <c r="D235" s="540"/>
      <c r="E235" s="540"/>
      <c r="F235" s="541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527" t="s">
        <v>1</v>
      </c>
      <c r="D236" s="528"/>
      <c r="E236" s="528"/>
      <c r="F236" s="529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21" t="s">
        <v>245</v>
      </c>
      <c r="D237" s="522"/>
      <c r="E237" s="522"/>
      <c r="F237" s="523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512" t="s">
        <v>118</v>
      </c>
      <c r="D238" s="513"/>
      <c r="E238" s="513"/>
      <c r="F238" s="514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512" t="s">
        <v>318</v>
      </c>
      <c r="D239" s="513"/>
      <c r="E239" s="513"/>
      <c r="F239" s="514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512"/>
      <c r="D240" s="513"/>
      <c r="E240" s="513"/>
      <c r="F240" s="514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527" t="s">
        <v>39</v>
      </c>
      <c r="D241" s="528"/>
      <c r="E241" s="528"/>
      <c r="F241" s="529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509" t="s">
        <v>40</v>
      </c>
      <c r="D242" s="510"/>
      <c r="E242" s="510"/>
      <c r="F242" s="511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24" t="s">
        <v>0</v>
      </c>
      <c r="D252" s="525"/>
      <c r="E252" s="525"/>
      <c r="F252" s="52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21" t="s">
        <v>148</v>
      </c>
      <c r="D253" s="522"/>
      <c r="E253" s="522"/>
      <c r="F253" s="523"/>
      <c r="G253" s="518" t="s">
        <v>79</v>
      </c>
      <c r="H253" s="519"/>
      <c r="I253" s="520"/>
      <c r="J253" s="12"/>
      <c r="K253" s="12"/>
      <c r="L253" s="518" t="s">
        <v>84</v>
      </c>
      <c r="M253" s="519"/>
      <c r="N253" s="520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515" t="s">
        <v>324</v>
      </c>
      <c r="D254" s="516"/>
      <c r="E254" s="516"/>
      <c r="F254" s="517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512" t="s">
        <v>46</v>
      </c>
      <c r="D255" s="513"/>
      <c r="E255" s="513"/>
      <c r="F255" s="514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512" t="s">
        <v>88</v>
      </c>
      <c r="D256" s="513"/>
      <c r="E256" s="513"/>
      <c r="F256" s="514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512" t="s">
        <v>21</v>
      </c>
      <c r="D257" s="513"/>
      <c r="E257" s="513"/>
      <c r="F257" s="514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512" t="s">
        <v>35</v>
      </c>
      <c r="D258" s="513"/>
      <c r="E258" s="513"/>
      <c r="F258" s="514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533" t="s">
        <v>85</v>
      </c>
      <c r="H260" s="534"/>
      <c r="I260" s="534"/>
      <c r="J260" s="535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515" t="s">
        <v>62</v>
      </c>
      <c r="D261" s="516"/>
      <c r="E261" s="516"/>
      <c r="F261" s="517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515" t="s">
        <v>323</v>
      </c>
      <c r="D262" s="516"/>
      <c r="E262" s="516"/>
      <c r="F262" s="517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512" t="s">
        <v>50</v>
      </c>
      <c r="D263" s="513"/>
      <c r="E263" s="513"/>
      <c r="F263" s="514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512" t="s">
        <v>60</v>
      </c>
      <c r="D264" s="513"/>
      <c r="E264" s="513"/>
      <c r="F264" s="514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512" t="s">
        <v>21</v>
      </c>
      <c r="D265" s="513"/>
      <c r="E265" s="513"/>
      <c r="F265" s="514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512" t="s">
        <v>219</v>
      </c>
      <c r="D267" s="513"/>
      <c r="E267" s="513"/>
      <c r="F267" s="514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527" t="s">
        <v>1</v>
      </c>
      <c r="D268" s="528"/>
      <c r="E268" s="528"/>
      <c r="F268" s="529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21" t="s">
        <v>251</v>
      </c>
      <c r="D269" s="522"/>
      <c r="E269" s="522"/>
      <c r="F269" s="523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512" t="s">
        <v>325</v>
      </c>
      <c r="D270" s="513"/>
      <c r="E270" s="513"/>
      <c r="F270" s="514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512" t="s">
        <v>73</v>
      </c>
      <c r="D271" s="513"/>
      <c r="E271" s="513"/>
      <c r="F271" s="514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512"/>
      <c r="D272" s="513"/>
      <c r="E272" s="513"/>
      <c r="F272" s="514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527" t="s">
        <v>39</v>
      </c>
      <c r="D273" s="528"/>
      <c r="E273" s="528"/>
      <c r="F273" s="529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509" t="s">
        <v>40</v>
      </c>
      <c r="D274" s="510"/>
      <c r="E274" s="510"/>
      <c r="F274" s="511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24" t="s">
        <v>0</v>
      </c>
      <c r="D282" s="525"/>
      <c r="E282" s="525"/>
      <c r="F282" s="52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21" t="s">
        <v>162</v>
      </c>
      <c r="D283" s="522"/>
      <c r="E283" s="522"/>
      <c r="F283" s="523"/>
      <c r="G283" s="518" t="s">
        <v>79</v>
      </c>
      <c r="H283" s="519"/>
      <c r="I283" s="520"/>
      <c r="J283" s="12"/>
      <c r="K283" s="12"/>
      <c r="L283" s="518" t="s">
        <v>84</v>
      </c>
      <c r="M283" s="519"/>
      <c r="N283" s="520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515" t="s">
        <v>380</v>
      </c>
      <c r="D284" s="516"/>
      <c r="E284" s="516"/>
      <c r="F284" s="517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512" t="s">
        <v>20</v>
      </c>
      <c r="D285" s="513"/>
      <c r="E285" s="513"/>
      <c r="F285" s="514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512" t="s">
        <v>21</v>
      </c>
      <c r="D286" s="513"/>
      <c r="E286" s="513"/>
      <c r="F286" s="514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39" t="s">
        <v>205</v>
      </c>
      <c r="D287" s="540"/>
      <c r="E287" s="540"/>
      <c r="F287" s="541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512" t="s">
        <v>249</v>
      </c>
      <c r="D288" s="513"/>
      <c r="E288" s="513"/>
      <c r="F288" s="514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533" t="s">
        <v>85</v>
      </c>
      <c r="H290" s="534"/>
      <c r="I290" s="534"/>
      <c r="J290" s="535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515" t="s">
        <v>332</v>
      </c>
      <c r="D291" s="516"/>
      <c r="E291" s="516"/>
      <c r="F291" s="517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515" t="s">
        <v>422</v>
      </c>
      <c r="D292" s="516"/>
      <c r="E292" s="516"/>
      <c r="F292" s="517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515" t="s">
        <v>336</v>
      </c>
      <c r="D293" s="516"/>
      <c r="E293" s="516"/>
      <c r="F293" s="517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39" t="s">
        <v>209</v>
      </c>
      <c r="D294" s="540"/>
      <c r="E294" s="540"/>
      <c r="F294" s="541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512" t="s">
        <v>21</v>
      </c>
      <c r="D295" s="513"/>
      <c r="E295" s="513"/>
      <c r="F295" s="514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39" t="s">
        <v>235</v>
      </c>
      <c r="D297" s="540"/>
      <c r="E297" s="540"/>
      <c r="F297" s="541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39"/>
      <c r="D298" s="540"/>
      <c r="E298" s="540"/>
      <c r="F298" s="541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527" t="s">
        <v>1</v>
      </c>
      <c r="D299" s="528"/>
      <c r="E299" s="528"/>
      <c r="F299" s="529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21" t="s">
        <v>252</v>
      </c>
      <c r="D300" s="522"/>
      <c r="E300" s="522"/>
      <c r="F300" s="523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515" t="s">
        <v>443</v>
      </c>
      <c r="D301" s="516"/>
      <c r="E301" s="516"/>
      <c r="F301" s="517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512" t="s">
        <v>326</v>
      </c>
      <c r="D302" s="513"/>
      <c r="E302" s="513"/>
      <c r="F302" s="514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512" t="s">
        <v>21</v>
      </c>
      <c r="D303" s="513"/>
      <c r="E303" s="513"/>
      <c r="F303" s="514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527" t="s">
        <v>39</v>
      </c>
      <c r="D304" s="528"/>
      <c r="E304" s="528"/>
      <c r="F304" s="529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509" t="s">
        <v>40</v>
      </c>
      <c r="D305" s="510"/>
      <c r="E305" s="510"/>
      <c r="F305" s="511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24" t="s">
        <v>0</v>
      </c>
      <c r="D312" s="525"/>
      <c r="E312" s="525"/>
      <c r="F312" s="52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21" t="s">
        <v>254</v>
      </c>
      <c r="D313" s="522"/>
      <c r="E313" s="522"/>
      <c r="F313" s="523"/>
      <c r="G313" s="518" t="s">
        <v>79</v>
      </c>
      <c r="H313" s="519"/>
      <c r="I313" s="520"/>
      <c r="J313" s="12"/>
      <c r="K313" s="12"/>
      <c r="L313" s="518" t="s">
        <v>84</v>
      </c>
      <c r="M313" s="519"/>
      <c r="N313" s="520"/>
      <c r="O313" s="12"/>
      <c r="P313" s="12"/>
    </row>
    <row r="314" spans="1:16" x14ac:dyDescent="0.25">
      <c r="A314" s="15" t="s">
        <v>328</v>
      </c>
      <c r="B314" s="137">
        <v>1</v>
      </c>
      <c r="C314" s="515" t="s">
        <v>327</v>
      </c>
      <c r="D314" s="516"/>
      <c r="E314" s="516"/>
      <c r="F314" s="517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512" t="s">
        <v>46</v>
      </c>
      <c r="D315" s="513"/>
      <c r="E315" s="513"/>
      <c r="F315" s="514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512" t="s">
        <v>216</v>
      </c>
      <c r="D316" s="513"/>
      <c r="E316" s="513"/>
      <c r="F316" s="514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512" t="s">
        <v>21</v>
      </c>
      <c r="D317" s="513"/>
      <c r="E317" s="513"/>
      <c r="F317" s="514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512" t="s">
        <v>257</v>
      </c>
      <c r="D318" s="513"/>
      <c r="E318" s="513"/>
      <c r="F318" s="514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533" t="s">
        <v>85</v>
      </c>
      <c r="H320" s="534"/>
      <c r="I320" s="534"/>
      <c r="J320" s="535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515" t="s">
        <v>258</v>
      </c>
      <c r="D321" s="516"/>
      <c r="E321" s="516"/>
      <c r="F321" s="517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515" t="s">
        <v>260</v>
      </c>
      <c r="D322" s="516"/>
      <c r="E322" s="516"/>
      <c r="F322" s="517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512" t="s">
        <v>50</v>
      </c>
      <c r="D323" s="513"/>
      <c r="E323" s="513"/>
      <c r="F323" s="514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512" t="s">
        <v>21</v>
      </c>
      <c r="D324" s="513"/>
      <c r="E324" s="513"/>
      <c r="F324" s="514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39" t="s">
        <v>237</v>
      </c>
      <c r="D326" s="540"/>
      <c r="E326" s="540"/>
      <c r="F326" s="541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39" t="s">
        <v>261</v>
      </c>
      <c r="D327" s="540"/>
      <c r="E327" s="540"/>
      <c r="F327" s="541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527" t="s">
        <v>1</v>
      </c>
      <c r="D328" s="528"/>
      <c r="E328" s="528"/>
      <c r="F328" s="529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21" t="s">
        <v>256</v>
      </c>
      <c r="D329" s="522"/>
      <c r="E329" s="522"/>
      <c r="F329" s="523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512" t="s">
        <v>298</v>
      </c>
      <c r="D330" s="513"/>
      <c r="E330" s="513"/>
      <c r="F330" s="514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39" t="s">
        <v>330</v>
      </c>
      <c r="D331" s="540"/>
      <c r="E331" s="540"/>
      <c r="F331" s="541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512"/>
      <c r="D332" s="513"/>
      <c r="E332" s="513"/>
      <c r="F332" s="514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527" t="s">
        <v>39</v>
      </c>
      <c r="D333" s="528"/>
      <c r="E333" s="528"/>
      <c r="F333" s="529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509" t="s">
        <v>40</v>
      </c>
      <c r="D334" s="510"/>
      <c r="E334" s="510"/>
      <c r="F334" s="511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24" t="s">
        <v>0</v>
      </c>
      <c r="D342" s="525"/>
      <c r="E342" s="525"/>
      <c r="F342" s="52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21" t="s">
        <v>262</v>
      </c>
      <c r="D343" s="522"/>
      <c r="E343" s="522"/>
      <c r="F343" s="523"/>
      <c r="G343" s="518" t="s">
        <v>79</v>
      </c>
      <c r="H343" s="519"/>
      <c r="I343" s="520"/>
      <c r="J343" s="12"/>
      <c r="K343" s="12"/>
      <c r="L343" s="518" t="s">
        <v>84</v>
      </c>
      <c r="M343" s="519"/>
      <c r="N343" s="520"/>
      <c r="O343" s="12"/>
      <c r="P343" s="12"/>
    </row>
    <row r="344" spans="1:16" x14ac:dyDescent="0.25">
      <c r="A344" s="15" t="s">
        <v>58</v>
      </c>
      <c r="B344" s="137">
        <v>1</v>
      </c>
      <c r="C344" s="515" t="s">
        <v>226</v>
      </c>
      <c r="D344" s="516"/>
      <c r="E344" s="516"/>
      <c r="F344" s="517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512" t="s">
        <v>240</v>
      </c>
      <c r="D345" s="513"/>
      <c r="E345" s="513"/>
      <c r="F345" s="514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512" t="s">
        <v>73</v>
      </c>
      <c r="D346" s="513"/>
      <c r="E346" s="513"/>
      <c r="F346" s="514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512" t="s">
        <v>228</v>
      </c>
      <c r="D347" s="513"/>
      <c r="E347" s="513"/>
      <c r="F347" s="514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512" t="s">
        <v>3</v>
      </c>
      <c r="D348" s="513"/>
      <c r="E348" s="513"/>
      <c r="F348" s="514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39" t="s">
        <v>218</v>
      </c>
      <c r="D349" s="540"/>
      <c r="E349" s="540"/>
      <c r="F349" s="541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533" t="s">
        <v>85</v>
      </c>
      <c r="H351" s="534"/>
      <c r="I351" s="534"/>
      <c r="J351" s="535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515" t="s">
        <v>253</v>
      </c>
      <c r="D352" s="516"/>
      <c r="E352" s="516"/>
      <c r="F352" s="517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515" t="s">
        <v>319</v>
      </c>
      <c r="D353" s="516"/>
      <c r="E353" s="516"/>
      <c r="F353" s="517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39" t="s">
        <v>209</v>
      </c>
      <c r="D354" s="540"/>
      <c r="E354" s="540"/>
      <c r="F354" s="541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512" t="s">
        <v>21</v>
      </c>
      <c r="D355" s="513"/>
      <c r="E355" s="513"/>
      <c r="F355" s="514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39" t="s">
        <v>235</v>
      </c>
      <c r="D357" s="540"/>
      <c r="E357" s="540"/>
      <c r="F357" s="541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527" t="s">
        <v>1</v>
      </c>
      <c r="D358" s="528"/>
      <c r="E358" s="528"/>
      <c r="F358" s="529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21"/>
      <c r="D359" s="522"/>
      <c r="E359" s="522"/>
      <c r="F359" s="523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512"/>
      <c r="D360" s="513"/>
      <c r="E360" s="513"/>
      <c r="F360" s="514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512"/>
      <c r="D361" s="513"/>
      <c r="E361" s="513"/>
      <c r="F361" s="514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512"/>
      <c r="D362" s="513"/>
      <c r="E362" s="513"/>
      <c r="F362" s="514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527" t="s">
        <v>39</v>
      </c>
      <c r="D363" s="528"/>
      <c r="E363" s="528"/>
      <c r="F363" s="529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509" t="s">
        <v>40</v>
      </c>
      <c r="D364" s="510"/>
      <c r="E364" s="510"/>
      <c r="F364" s="511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49"/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98"/>
      <c r="M16" s="98"/>
      <c r="N16" s="98"/>
      <c r="O16" s="98"/>
    </row>
    <row r="17" spans="1:15" ht="21" x14ac:dyDescent="0.35">
      <c r="A17" s="549"/>
      <c r="B17" s="549"/>
      <c r="C17" s="549"/>
      <c r="D17" s="549"/>
      <c r="E17" s="549"/>
      <c r="F17" s="549"/>
      <c r="G17" s="549"/>
      <c r="H17" s="549"/>
      <c r="I17" s="549"/>
      <c r="J17" s="549"/>
      <c r="K17" s="549"/>
      <c r="L17" s="99"/>
      <c r="M17" s="99"/>
      <c r="N17" s="99"/>
      <c r="O17" s="99"/>
    </row>
    <row r="18" spans="1:15" ht="20.25" x14ac:dyDescent="0.25">
      <c r="A18" s="549"/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49" t="s">
        <v>488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98"/>
      <c r="M22" s="98"/>
      <c r="N22" s="98"/>
      <c r="O22" s="98"/>
    </row>
    <row r="23" spans="1:15" ht="20.25" x14ac:dyDescent="0.3">
      <c r="A23" s="549" t="s">
        <v>490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98"/>
      <c r="M23" s="98"/>
      <c r="N23" s="98"/>
      <c r="O23" s="98"/>
    </row>
    <row r="24" spans="1:15" ht="20.25" x14ac:dyDescent="0.3">
      <c r="A24" s="549" t="s">
        <v>489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77"/>
      <c r="B3" s="578"/>
      <c r="C3" s="578"/>
      <c r="D3" s="578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70" t="s">
        <v>189</v>
      </c>
      <c r="B4" s="571"/>
      <c r="C4" s="571"/>
      <c r="D4" s="571"/>
      <c r="E4" s="571" t="s">
        <v>190</v>
      </c>
      <c r="F4" s="571"/>
      <c r="G4" s="121"/>
      <c r="H4" s="571" t="s">
        <v>191</v>
      </c>
      <c r="I4" s="571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96"/>
      <c r="B6" s="597"/>
      <c r="C6" s="597"/>
      <c r="D6" s="597"/>
      <c r="E6" s="15"/>
      <c r="F6" s="110"/>
      <c r="G6" s="15"/>
      <c r="H6" s="110"/>
      <c r="I6" s="15"/>
      <c r="J6" s="117"/>
    </row>
    <row r="7" spans="1:10" x14ac:dyDescent="0.25">
      <c r="A7" s="596"/>
      <c r="B7" s="597"/>
      <c r="C7" s="597"/>
      <c r="D7" s="597"/>
      <c r="E7" s="15"/>
      <c r="F7" s="110"/>
      <c r="G7" s="15"/>
      <c r="H7" s="110"/>
      <c r="I7" s="15"/>
      <c r="J7" s="117"/>
    </row>
    <row r="8" spans="1:10" x14ac:dyDescent="0.25">
      <c r="A8" s="596"/>
      <c r="B8" s="597"/>
      <c r="C8" s="597"/>
      <c r="D8" s="597"/>
      <c r="E8" s="15"/>
      <c r="F8" s="110"/>
      <c r="G8" s="15"/>
      <c r="H8" s="110"/>
      <c r="I8" s="15"/>
      <c r="J8" s="117"/>
    </row>
    <row r="9" spans="1:10" x14ac:dyDescent="0.25">
      <c r="A9" s="596"/>
      <c r="B9" s="597"/>
      <c r="C9" s="597"/>
      <c r="D9" s="597"/>
      <c r="E9" s="15"/>
      <c r="F9" s="110"/>
      <c r="G9" s="15"/>
      <c r="H9" s="110"/>
      <c r="I9" s="15"/>
      <c r="J9" s="117"/>
    </row>
    <row r="10" spans="1:10" x14ac:dyDescent="0.25">
      <c r="A10" s="596"/>
      <c r="B10" s="597"/>
      <c r="C10" s="597"/>
      <c r="D10" s="597"/>
      <c r="E10" s="15"/>
      <c r="F10" s="110"/>
      <c r="G10" s="15"/>
      <c r="H10" s="110"/>
      <c r="I10" s="15"/>
      <c r="J10" s="117"/>
    </row>
    <row r="11" spans="1:10" x14ac:dyDescent="0.25">
      <c r="A11" s="596"/>
      <c r="B11" s="597"/>
      <c r="C11" s="597"/>
      <c r="D11" s="597"/>
      <c r="E11" s="15"/>
      <c r="F11" s="110"/>
      <c r="G11" s="15"/>
      <c r="H11" s="110"/>
      <c r="I11" s="15"/>
      <c r="J11" s="117"/>
    </row>
    <row r="12" spans="1:10" ht="15.75" thickBot="1" x14ac:dyDescent="0.3">
      <c r="A12" s="575"/>
      <c r="B12" s="576"/>
      <c r="C12" s="576"/>
      <c r="D12" s="576"/>
      <c r="E12" s="73"/>
      <c r="F12" s="111"/>
      <c r="G12" s="73"/>
      <c r="H12" s="111"/>
      <c r="I12" s="73"/>
      <c r="J12" s="118"/>
    </row>
    <row r="13" spans="1:10" ht="15.75" thickBot="1" x14ac:dyDescent="0.3">
      <c r="A13" s="568" t="s">
        <v>192</v>
      </c>
      <c r="B13" s="569"/>
      <c r="C13" s="569"/>
      <c r="D13" s="569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70" t="s">
        <v>196</v>
      </c>
      <c r="B14" s="571"/>
      <c r="C14" s="571"/>
      <c r="D14" s="571"/>
      <c r="E14" s="571" t="s">
        <v>190</v>
      </c>
      <c r="F14" s="571"/>
      <c r="G14" s="121"/>
      <c r="H14" s="571" t="s">
        <v>191</v>
      </c>
      <c r="I14" s="571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96"/>
      <c r="B16" s="597"/>
      <c r="C16" s="597"/>
      <c r="D16" s="597"/>
      <c r="E16" s="15"/>
      <c r="F16" s="110"/>
      <c r="G16" s="15"/>
      <c r="H16" s="110"/>
      <c r="I16" s="15"/>
      <c r="J16" s="117"/>
    </row>
    <row r="17" spans="1:10" x14ac:dyDescent="0.25">
      <c r="A17" s="596"/>
      <c r="B17" s="597"/>
      <c r="C17" s="597"/>
      <c r="D17" s="597"/>
      <c r="E17" s="15"/>
      <c r="F17" s="110"/>
      <c r="G17" s="15"/>
      <c r="H17" s="110"/>
      <c r="I17" s="15"/>
      <c r="J17" s="117"/>
    </row>
    <row r="18" spans="1:10" x14ac:dyDescent="0.25">
      <c r="A18" s="596"/>
      <c r="B18" s="597"/>
      <c r="C18" s="597"/>
      <c r="D18" s="597"/>
      <c r="E18" s="15"/>
      <c r="F18" s="110"/>
      <c r="G18" s="15"/>
      <c r="H18" s="110"/>
      <c r="I18" s="15"/>
      <c r="J18" s="117"/>
    </row>
    <row r="19" spans="1:10" x14ac:dyDescent="0.25">
      <c r="A19" s="596"/>
      <c r="B19" s="597"/>
      <c r="C19" s="597"/>
      <c r="D19" s="597"/>
      <c r="E19" s="15"/>
      <c r="F19" s="110"/>
      <c r="G19" s="15"/>
      <c r="H19" s="110"/>
      <c r="I19" s="15"/>
      <c r="J19" s="117"/>
    </row>
    <row r="20" spans="1:10" x14ac:dyDescent="0.25">
      <c r="A20" s="596"/>
      <c r="B20" s="597"/>
      <c r="C20" s="597"/>
      <c r="D20" s="597"/>
      <c r="E20" s="15"/>
      <c r="F20" s="110"/>
      <c r="G20" s="15"/>
      <c r="H20" s="110"/>
      <c r="I20" s="15"/>
      <c r="J20" s="117"/>
    </row>
    <row r="21" spans="1:10" x14ac:dyDescent="0.25">
      <c r="A21" s="596"/>
      <c r="B21" s="597"/>
      <c r="C21" s="597"/>
      <c r="D21" s="597"/>
      <c r="E21" s="15"/>
      <c r="F21" s="110"/>
      <c r="G21" s="15"/>
      <c r="H21" s="110"/>
      <c r="I21" s="15"/>
      <c r="J21" s="117"/>
    </row>
    <row r="22" spans="1:10" ht="15.75" thickBot="1" x14ac:dyDescent="0.3">
      <c r="A22" s="575"/>
      <c r="B22" s="576"/>
      <c r="C22" s="576"/>
      <c r="D22" s="576"/>
      <c r="E22" s="73"/>
      <c r="F22" s="111"/>
      <c r="G22" s="73"/>
      <c r="H22" s="111"/>
      <c r="I22" s="73"/>
      <c r="J22" s="118"/>
    </row>
    <row r="23" spans="1:10" ht="15.75" thickBot="1" x14ac:dyDescent="0.3">
      <c r="A23" s="568" t="s">
        <v>192</v>
      </c>
      <c r="B23" s="569"/>
      <c r="C23" s="569"/>
      <c r="D23" s="569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70" t="s">
        <v>197</v>
      </c>
      <c r="B24" s="571"/>
      <c r="C24" s="571"/>
      <c r="D24" s="571"/>
      <c r="E24" s="571" t="s">
        <v>190</v>
      </c>
      <c r="F24" s="571"/>
      <c r="G24" s="121"/>
      <c r="H24" s="571" t="s">
        <v>191</v>
      </c>
      <c r="I24" s="571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96"/>
      <c r="B26" s="597"/>
      <c r="C26" s="597"/>
      <c r="D26" s="597"/>
      <c r="E26" s="15"/>
      <c r="F26" s="110"/>
      <c r="G26" s="15"/>
      <c r="H26" s="110"/>
      <c r="I26" s="15"/>
      <c r="J26" s="117"/>
    </row>
    <row r="27" spans="1:10" x14ac:dyDescent="0.25">
      <c r="A27" s="596"/>
      <c r="B27" s="597"/>
      <c r="C27" s="597"/>
      <c r="D27" s="597"/>
      <c r="E27" s="15"/>
      <c r="F27" s="110"/>
      <c r="G27" s="15"/>
      <c r="H27" s="110"/>
      <c r="I27" s="15"/>
      <c r="J27" s="117"/>
    </row>
    <row r="28" spans="1:10" x14ac:dyDescent="0.25">
      <c r="A28" s="596"/>
      <c r="B28" s="597"/>
      <c r="C28" s="597"/>
      <c r="D28" s="597"/>
      <c r="E28" s="15"/>
      <c r="F28" s="110"/>
      <c r="G28" s="15"/>
      <c r="H28" s="110"/>
      <c r="I28" s="15"/>
      <c r="J28" s="117"/>
    </row>
    <row r="29" spans="1:10" x14ac:dyDescent="0.25">
      <c r="A29" s="596"/>
      <c r="B29" s="597"/>
      <c r="C29" s="597"/>
      <c r="D29" s="597"/>
      <c r="E29" s="15"/>
      <c r="F29" s="110"/>
      <c r="G29" s="15"/>
      <c r="H29" s="110"/>
      <c r="I29" s="15"/>
      <c r="J29" s="117"/>
    </row>
    <row r="30" spans="1:10" x14ac:dyDescent="0.25">
      <c r="A30" s="596"/>
      <c r="B30" s="597"/>
      <c r="C30" s="597"/>
      <c r="D30" s="597"/>
      <c r="E30" s="15"/>
      <c r="F30" s="110"/>
      <c r="G30" s="15"/>
      <c r="H30" s="110"/>
      <c r="I30" s="15"/>
      <c r="J30" s="117"/>
    </row>
    <row r="31" spans="1:10" x14ac:dyDescent="0.25">
      <c r="A31" s="596"/>
      <c r="B31" s="597"/>
      <c r="C31" s="597"/>
      <c r="D31" s="597"/>
      <c r="E31" s="15"/>
      <c r="F31" s="110"/>
      <c r="G31" s="15"/>
      <c r="H31" s="110"/>
      <c r="I31" s="15"/>
      <c r="J31" s="117"/>
    </row>
    <row r="32" spans="1:10" ht="15.75" thickBot="1" x14ac:dyDescent="0.3">
      <c r="A32" s="575"/>
      <c r="B32" s="576"/>
      <c r="C32" s="576"/>
      <c r="D32" s="576"/>
      <c r="E32" s="73"/>
      <c r="F32" s="111"/>
      <c r="G32" s="73"/>
      <c r="H32" s="111"/>
      <c r="I32" s="73"/>
      <c r="J32" s="118"/>
    </row>
    <row r="33" spans="1:10" ht="15.75" thickBot="1" x14ac:dyDescent="0.3">
      <c r="A33" s="568" t="s">
        <v>192</v>
      </c>
      <c r="B33" s="569"/>
      <c r="C33" s="569"/>
      <c r="D33" s="569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70" t="s">
        <v>198</v>
      </c>
      <c r="B34" s="571"/>
      <c r="C34" s="571"/>
      <c r="D34" s="571"/>
      <c r="E34" s="571" t="s">
        <v>190</v>
      </c>
      <c r="F34" s="571"/>
      <c r="G34" s="571"/>
      <c r="H34" s="571"/>
      <c r="I34" s="571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96"/>
      <c r="B36" s="597"/>
      <c r="C36" s="597"/>
      <c r="D36" s="597"/>
      <c r="E36" s="15"/>
      <c r="F36" s="110"/>
      <c r="G36" s="15"/>
      <c r="H36" s="110"/>
      <c r="I36" s="15"/>
      <c r="J36" s="117"/>
    </row>
    <row r="37" spans="1:10" x14ac:dyDescent="0.25">
      <c r="A37" s="596"/>
      <c r="B37" s="597"/>
      <c r="C37" s="597"/>
      <c r="D37" s="597"/>
      <c r="E37" s="15"/>
      <c r="F37" s="110"/>
      <c r="G37" s="15"/>
      <c r="H37" s="110"/>
      <c r="I37" s="15"/>
      <c r="J37" s="117"/>
    </row>
    <row r="38" spans="1:10" x14ac:dyDescent="0.25">
      <c r="A38" s="596"/>
      <c r="B38" s="597"/>
      <c r="C38" s="597"/>
      <c r="D38" s="597"/>
      <c r="E38" s="15"/>
      <c r="F38" s="110"/>
      <c r="G38" s="15"/>
      <c r="H38" s="110"/>
      <c r="I38" s="15"/>
      <c r="J38" s="117"/>
    </row>
    <row r="39" spans="1:10" ht="15.75" thickBot="1" x14ac:dyDescent="0.3">
      <c r="A39" s="575"/>
      <c r="B39" s="576"/>
      <c r="C39" s="576"/>
      <c r="D39" s="576"/>
      <c r="E39" s="73"/>
      <c r="F39" s="111"/>
      <c r="G39" s="73"/>
      <c r="H39" s="111"/>
      <c r="I39" s="73"/>
      <c r="J39" s="118"/>
    </row>
    <row r="40" spans="1:10" ht="15.75" thickBot="1" x14ac:dyDescent="0.3">
      <c r="A40" s="568" t="s">
        <v>192</v>
      </c>
      <c r="B40" s="569"/>
      <c r="C40" s="569"/>
      <c r="D40" s="569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20.11суб</vt:lpstr>
      <vt:lpstr>21.12 вт</vt:lpstr>
      <vt:lpstr>20.12 пн</vt:lpstr>
      <vt:lpstr>24.12ср</vt:lpstr>
      <vt:lpstr>23.12чт</vt:lpstr>
      <vt:lpstr>22.12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2021-12-20T03:22:22Z</cp:lastPrinted>
  <dcterms:created xsi:type="dcterms:W3CDTF">2021-07-26T05:09:40Z</dcterms:created>
  <dcterms:modified xsi:type="dcterms:W3CDTF">2021-12-20T03:30:17Z</dcterms:modified>
</cp:coreProperties>
</file>